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<sst xmlns="http://schemas.openxmlformats.org/spreadsheetml/2006/main" count="92" uniqueCount="92">
  <si>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SẢN LƯỢNG THỊT TRÂU PHÂN THEO ĐỊA PHƯƠNG</t>
  </si>
  <si>
    <t>PRODUCTION OF BUFFALO - MEAT BY PROVINCE</t>
  </si>
  <si>
    <t xml:space="preserve">Đơn vị: tấn - Unit: tons </t>
  </si>
  <si>
    <t>Số TT</t>
  </si>
  <si>
    <t>Tỉnh/Thành phố
Provinces/Cities</t>
  </si>
  <si>
    <t>Năm - Year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</si>
  <si>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</si>
  <si>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</si>
  <si>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</si>
  <si>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</si>
  <si>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</si>
  <si>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</si>
  <si>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</si>
  <si>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</si>
  <si>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</si>
  <si>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</si>
  <si>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</si>
  <si>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</si>
  <si>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</si>
  <si>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</si>
  <si>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</si>
  <si>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</si>
  <si>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</si>
  <si>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</si>
  <si>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</si>
  <si>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</si>
  <si>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</si>
  <si>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</si>
  <si>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</si>
  <si>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</si>
  <si>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</si>
  <si>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</si>
  <si>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</si>
  <si>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</si>
  <si>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</si>
  <si>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</si>
  <si>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</si>
  <si>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</si>
  <si>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</si>
  <si>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</si>
  <si>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</si>
  <si>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</si>
  <si>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</si>
  <si>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</si>
  <si>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</si>
  <si>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</si>
  <si>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</si>
  <si>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</si>
  <si>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</si>
  <si>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</si>
  <si>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</si>
  <si>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</si>
  <si>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</si>
  <si>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</si>
  <si>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</si>
  <si>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</si>
  <si>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</si>
  <si>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</si>
  <si>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</si>
  <si>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</si>
  <si>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</si>
  <si>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</si>
  <si>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</si>
  <si>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</si>
  <si>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</si>
  <si>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</si>
  <si>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</si>
  <si>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</si>
  <si>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</si>
  <si>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</si>
  <si>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</si>
  <si>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</si>
  <si>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</si>
  <si>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</si>
  <si>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</si>
  <si>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</si>
  <si>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</si>
  <si>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</si>
  <si>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</si>
  <si>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</si>
  <si>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</si>
  <si>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</si>
  <si>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</si>
  <si>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</si>
  <si>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</si>
  <si>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</si>
  <si>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</si>
  <si>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</si>
  <si>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</si>
  <si>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r>
      <t>Ghi chú</t>
    </r>
    <r>
      <rPr>
        <i/>
        <sz val="12"/>
        <rFont val="Times New Roman"/>
        <family val="1"/>
      </rPr>
      <t>: - Số liệu năm 2001,2002,2003 của tỉnh Lai Châu là số chung của Lai Châu và Điện Biên</t>
    </r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</si>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</sst>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K7" sqref="K7"/>
    </sheetView>
  </sheetViews>
  <sheetFormatPr defaultColWidth="9.140625" defaultRowHeight="12.75"/>
  <cols>
    <col min="2" max="2" width="35.00390625" style="0" customWidth="1"/>
    <col min="3" max="4" width="10.140625" style="0" customWidth="1"/>
    <col min="5" max="5" width="10.57421875" style="0" customWidth="1"/>
    <col min="6" max="7" width="10.28125" style="0" customWidth="1"/>
  </cols>
  <sheetData>
    <row r="1" spans="1:8" ht="33" customHeight="1">
      <c r="A1" s="38" t="s">
        <v>0</v>
      </c>
      <c r="B1" s="38"/>
      <c r="C1" s="38"/>
      <c r="D1" s="38"/>
      <c r="E1" s="38"/>
      <c r="F1" s="38"/>
      <c r="G1" s="38"/>
      <c r="H1" s="1"/>
    </row>
    <row r="2" spans="1:8" ht="18" customHeight="1">
      <c r="A2" s="37" t="s">
        <v>1</v>
      </c>
      <c r="B2" s="30"/>
      <c r="C2" s="30"/>
      <c r="D2" s="30"/>
      <c r="E2" s="30"/>
      <c r="F2" s="30"/>
      <c r="G2" s="30"/>
      <c r="H2" s="1"/>
    </row>
    <row r="3" spans="1:8" ht="15.75">
      <c r="A3" s="31" t="s">
        <v>2</v>
      </c>
      <c r="B3" s="31"/>
      <c r="C3" s="31"/>
      <c r="D3" s="31"/>
      <c r="E3" s="31"/>
      <c r="F3" s="31"/>
      <c r="G3" s="31"/>
      <c r="H3" s="2"/>
    </row>
    <row r="4" spans="1:8" ht="47.25" customHeight="1">
      <c r="A4" s="32" t="s">
        <v>3</v>
      </c>
      <c r="B4" s="32" t="s">
        <v>4</v>
      </c>
      <c r="C4" s="36" t="s">
        <v>5</v>
      </c>
      <c r="D4" s="35"/>
      <c r="E4" s="35"/>
      <c r="F4" s="35"/>
      <c r="G4" s="3"/>
      <c r="H4" s="4"/>
    </row>
    <row r="5" spans="1:8" ht="15.75">
      <c r="A5" s="33"/>
      <c r="B5" s="34"/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4"/>
    </row>
    <row r="6" spans="1:8" ht="15.75">
      <c r="A6" s="6"/>
      <c r="B6" s="7" t="s">
        <v>6</v>
      </c>
      <c r="C6" s="8">
        <f>SUM(C7+C44)</f>
        <v>49230</v>
      </c>
      <c r="D6" s="8">
        <f>SUM(D7+D44)</f>
        <v>51811</v>
      </c>
      <c r="E6" s="8">
        <f>SUM(E7+E44)</f>
        <v>53059</v>
      </c>
      <c r="F6" s="8">
        <f>SUM(F7+F44)</f>
        <v>57457.7</v>
      </c>
      <c r="G6" s="8">
        <f>SUM(G7+G44)</f>
        <v>59800.100000000006</v>
      </c>
      <c r="H6" s="9"/>
    </row>
    <row r="7" spans="1:8" ht="15.75">
      <c r="A7" s="10"/>
      <c r="B7" s="11" t="s">
        <v>7</v>
      </c>
      <c r="C7" s="12">
        <f>SUM(C8+C20+C32+C37)</f>
        <v>33827</v>
      </c>
      <c r="D7" s="12">
        <f>SUM(D8+D20+D32+D37)</f>
        <v>37254</v>
      </c>
      <c r="E7" s="12">
        <f>SUM(E8+E20+E32+E37)</f>
        <v>38451</v>
      </c>
      <c r="F7" s="12">
        <f>SUM(F8+F20+F32+F37)</f>
        <v>42211</v>
      </c>
      <c r="G7" s="12">
        <f>SUM(G8+G20+G32+G37)</f>
        <v>44769.8</v>
      </c>
      <c r="H7" s="1"/>
    </row>
    <row r="8" spans="1:8" ht="31.5">
      <c r="A8" s="13" t="s">
        <v>8</v>
      </c>
      <c r="B8" s="14" t="s">
        <v>9</v>
      </c>
      <c r="C8" s="15">
        <f>SUM(C9:C19)</f>
        <v>4461</v>
      </c>
      <c r="D8" s="15">
        <f>SUM(D9:D19)</f>
        <v>5208</v>
      </c>
      <c r="E8" s="15">
        <f>SUM(E9:E19)</f>
        <v>4673</v>
      </c>
      <c r="F8" s="15">
        <f>SUM(F9:F19)</f>
        <v>5223.9</v>
      </c>
      <c r="G8" s="15">
        <f>SUM(G9:G19)</f>
        <v>5239.200000000001</v>
      </c>
      <c r="H8" s="16"/>
    </row>
    <row r="9" spans="1:8" ht="15.75">
      <c r="A9" s="10">
        <v>1</v>
      </c>
      <c r="B9" s="17" t="s">
        <v>10</v>
      </c>
      <c r="C9" s="18">
        <v>170</v>
      </c>
      <c r="D9" s="18">
        <v>214</v>
      </c>
      <c r="E9" s="18">
        <v>133</v>
      </c>
      <c r="F9" s="18">
        <v>181</v>
      </c>
      <c r="G9" s="19">
        <v>220</v>
      </c>
      <c r="H9" s="1"/>
    </row>
    <row r="10" spans="1:8" ht="15.75">
      <c r="A10" s="10">
        <v>2</v>
      </c>
      <c r="B10" s="17" t="s">
        <v>11</v>
      </c>
      <c r="C10" s="18">
        <v>547</v>
      </c>
      <c r="D10" s="18">
        <v>746</v>
      </c>
      <c r="E10" s="18">
        <v>447</v>
      </c>
      <c r="F10" s="18">
        <v>431</v>
      </c>
      <c r="G10" s="19">
        <v>472</v>
      </c>
      <c r="H10" s="1"/>
    </row>
    <row r="11" spans="1:8" ht="15.75">
      <c r="A11" s="10">
        <v>3</v>
      </c>
      <c r="B11" s="17" t="s">
        <v>12</v>
      </c>
      <c r="C11" s="18">
        <v>483</v>
      </c>
      <c r="D11" s="18">
        <v>646</v>
      </c>
      <c r="E11" s="18">
        <v>687</v>
      </c>
      <c r="F11" s="18">
        <v>671</v>
      </c>
      <c r="G11" s="19">
        <v>791.3</v>
      </c>
      <c r="H11" s="1"/>
    </row>
    <row r="12" spans="1:8" ht="15.75">
      <c r="A12" s="10">
        <v>4</v>
      </c>
      <c r="B12" s="17" t="s">
        <v>13</v>
      </c>
      <c r="C12" s="18">
        <v>756</v>
      </c>
      <c r="D12" s="18">
        <v>891</v>
      </c>
      <c r="E12" s="18">
        <v>904</v>
      </c>
      <c r="F12" s="18">
        <v>946</v>
      </c>
      <c r="G12" s="19">
        <v>889.6</v>
      </c>
      <c r="H12" s="1"/>
    </row>
    <row r="13" spans="1:8" ht="15.75">
      <c r="A13" s="10">
        <v>5</v>
      </c>
      <c r="B13" s="17" t="s">
        <v>14</v>
      </c>
      <c r="C13" s="18">
        <v>369</v>
      </c>
      <c r="D13" s="18">
        <v>455</v>
      </c>
      <c r="E13" s="18">
        <v>452</v>
      </c>
      <c r="F13" s="18">
        <v>595</v>
      </c>
      <c r="G13" s="19">
        <v>498.8</v>
      </c>
      <c r="H13" s="1"/>
    </row>
    <row r="14" spans="1:8" ht="15.75">
      <c r="A14" s="10">
        <v>6</v>
      </c>
      <c r="B14" s="17" t="s">
        <v>15</v>
      </c>
      <c r="C14" s="18">
        <v>143</v>
      </c>
      <c r="D14" s="18">
        <v>460</v>
      </c>
      <c r="E14" s="18">
        <v>381</v>
      </c>
      <c r="F14" s="18">
        <v>511</v>
      </c>
      <c r="G14" s="19">
        <v>542</v>
      </c>
      <c r="H14" s="1"/>
    </row>
    <row r="15" spans="1:8" ht="15.75">
      <c r="A15" s="10">
        <v>7</v>
      </c>
      <c r="B15" s="17" t="s">
        <v>16</v>
      </c>
      <c r="C15" s="18">
        <v>87</v>
      </c>
      <c r="D15" s="18">
        <v>97</v>
      </c>
      <c r="E15" s="18">
        <v>85</v>
      </c>
      <c r="F15" s="18">
        <v>246</v>
      </c>
      <c r="G15" s="19">
        <v>114</v>
      </c>
      <c r="H15" s="1"/>
    </row>
    <row r="16" spans="1:8" ht="15.75">
      <c r="A16" s="10">
        <v>8</v>
      </c>
      <c r="B16" s="17" t="s">
        <v>17</v>
      </c>
      <c r="C16" s="18">
        <v>260</v>
      </c>
      <c r="D16" s="18">
        <v>162</v>
      </c>
      <c r="E16" s="18">
        <v>135</v>
      </c>
      <c r="F16" s="18">
        <v>145.9</v>
      </c>
      <c r="G16" s="19">
        <v>149</v>
      </c>
      <c r="H16" s="1"/>
    </row>
    <row r="17" spans="1:8" ht="15.75">
      <c r="A17" s="10">
        <v>9</v>
      </c>
      <c r="B17" s="17" t="s">
        <v>18</v>
      </c>
      <c r="C17" s="18">
        <v>450</v>
      </c>
      <c r="D17" s="18">
        <v>452</v>
      </c>
      <c r="E17" s="18">
        <v>454</v>
      </c>
      <c r="F17" s="18">
        <v>467</v>
      </c>
      <c r="G17" s="19">
        <v>439.5</v>
      </c>
      <c r="H17" s="1"/>
    </row>
    <row r="18" spans="1:8" ht="15.75">
      <c r="A18" s="10">
        <v>10</v>
      </c>
      <c r="B18" s="17" t="s">
        <v>19</v>
      </c>
      <c r="C18" s="18">
        <v>500</v>
      </c>
      <c r="D18" s="18">
        <v>368</v>
      </c>
      <c r="E18" s="18">
        <v>235</v>
      </c>
      <c r="F18" s="18">
        <v>238</v>
      </c>
      <c r="G18" s="19">
        <v>225</v>
      </c>
      <c r="H18" s="1"/>
    </row>
    <row r="19" spans="1:8" ht="15.75">
      <c r="A19" s="10">
        <v>11</v>
      </c>
      <c r="B19" s="17" t="s">
        <v>20</v>
      </c>
      <c r="C19" s="18">
        <v>696</v>
      </c>
      <c r="D19" s="18">
        <v>717</v>
      </c>
      <c r="E19" s="18">
        <v>760</v>
      </c>
      <c r="F19" s="18">
        <v>792</v>
      </c>
      <c r="G19" s="19">
        <v>898</v>
      </c>
      <c r="H19" s="1"/>
    </row>
    <row r="20" spans="1:8" ht="15.75">
      <c r="A20" s="13" t="s">
        <v>21</v>
      </c>
      <c r="B20" s="20" t="s">
        <v>22</v>
      </c>
      <c r="C20" s="15">
        <f>SUM(C21:C31)</f>
        <v>16292</v>
      </c>
      <c r="D20" s="15">
        <f>SUM(D21:D31)</f>
        <v>18000</v>
      </c>
      <c r="E20" s="15">
        <f>SUM(E21:E31)</f>
        <v>17562</v>
      </c>
      <c r="F20" s="15">
        <f>SUM(F21:F31)</f>
        <v>19028</v>
      </c>
      <c r="G20" s="15">
        <f>SUM(G21:G31)</f>
        <v>19884.699999999997</v>
      </c>
      <c r="H20" s="16"/>
    </row>
    <row r="21" spans="1:8" ht="15.75">
      <c r="A21" s="10">
        <v>1</v>
      </c>
      <c r="B21" s="17" t="s">
        <v>23</v>
      </c>
      <c r="C21" s="18">
        <v>541</v>
      </c>
      <c r="D21" s="18">
        <v>626</v>
      </c>
      <c r="E21" s="18">
        <v>735</v>
      </c>
      <c r="F21" s="18">
        <v>868</v>
      </c>
      <c r="G21" s="19">
        <v>999.5</v>
      </c>
      <c r="H21" s="1"/>
    </row>
    <row r="22" spans="1:8" ht="15.75">
      <c r="A22" s="10">
        <v>2</v>
      </c>
      <c r="B22" s="17" t="s">
        <v>24</v>
      </c>
      <c r="C22" s="18">
        <v>1318</v>
      </c>
      <c r="D22" s="18">
        <v>1191</v>
      </c>
      <c r="E22" s="18">
        <v>897</v>
      </c>
      <c r="F22" s="18">
        <v>1039</v>
      </c>
      <c r="G22" s="19">
        <v>1075</v>
      </c>
      <c r="H22" s="1"/>
    </row>
    <row r="23" spans="1:8" ht="15.75">
      <c r="A23" s="10">
        <v>3</v>
      </c>
      <c r="B23" s="17" t="s">
        <v>25</v>
      </c>
      <c r="C23" s="18">
        <v>947</v>
      </c>
      <c r="D23" s="18">
        <v>1266</v>
      </c>
      <c r="E23" s="18">
        <v>1325</v>
      </c>
      <c r="F23" s="18">
        <v>1343</v>
      </c>
      <c r="G23" s="19">
        <v>1512</v>
      </c>
      <c r="H23" s="1"/>
    </row>
    <row r="24" spans="1:8" ht="15.75">
      <c r="A24" s="10">
        <v>4</v>
      </c>
      <c r="B24" s="17" t="s">
        <v>26</v>
      </c>
      <c r="C24" s="18">
        <v>1750</v>
      </c>
      <c r="D24" s="18">
        <v>1773</v>
      </c>
      <c r="E24" s="18">
        <v>1661</v>
      </c>
      <c r="F24" s="18">
        <v>1960</v>
      </c>
      <c r="G24" s="19">
        <v>1537</v>
      </c>
      <c r="H24" s="1"/>
    </row>
    <row r="25" spans="1:8" ht="15.75">
      <c r="A25" s="10">
        <v>5</v>
      </c>
      <c r="B25" s="17" t="s">
        <v>27</v>
      </c>
      <c r="C25" s="18">
        <v>2640</v>
      </c>
      <c r="D25" s="18">
        <v>3647</v>
      </c>
      <c r="E25" s="18">
        <v>3558</v>
      </c>
      <c r="F25" s="18">
        <v>4101</v>
      </c>
      <c r="G25" s="19">
        <v>4236.8</v>
      </c>
      <c r="H25" s="1"/>
    </row>
    <row r="26" spans="1:8" ht="15.75">
      <c r="A26" s="10">
        <v>6</v>
      </c>
      <c r="B26" s="17" t="s">
        <v>28</v>
      </c>
      <c r="C26" s="18">
        <v>3614</v>
      </c>
      <c r="D26" s="18">
        <v>3390</v>
      </c>
      <c r="E26" s="18">
        <v>3582</v>
      </c>
      <c r="F26" s="18">
        <v>3548</v>
      </c>
      <c r="G26" s="19">
        <v>4102</v>
      </c>
      <c r="H26" s="1"/>
    </row>
    <row r="27" spans="1:8" ht="15.75">
      <c r="A27" s="10">
        <v>7</v>
      </c>
      <c r="B27" s="17" t="s">
        <v>29</v>
      </c>
      <c r="C27" s="18">
        <v>976</v>
      </c>
      <c r="D27" s="18">
        <v>1213</v>
      </c>
      <c r="E27" s="18">
        <v>1364</v>
      </c>
      <c r="F27" s="18">
        <v>1428</v>
      </c>
      <c r="G27" s="19">
        <v>1337.4</v>
      </c>
      <c r="H27" s="1"/>
    </row>
    <row r="28" spans="1:8" ht="15.75">
      <c r="A28" s="10">
        <v>8</v>
      </c>
      <c r="B28" s="17" t="s">
        <v>30</v>
      </c>
      <c r="C28" s="18">
        <v>1477</v>
      </c>
      <c r="D28" s="18">
        <v>1715</v>
      </c>
      <c r="E28" s="18">
        <v>1610</v>
      </c>
      <c r="F28" s="18">
        <v>1665</v>
      </c>
      <c r="G28" s="19">
        <v>1708</v>
      </c>
      <c r="H28" s="1"/>
    </row>
    <row r="29" spans="1:8" ht="15.75">
      <c r="A29" s="10">
        <v>9</v>
      </c>
      <c r="B29" s="17" t="s">
        <v>31</v>
      </c>
      <c r="C29" s="18">
        <v>1689</v>
      </c>
      <c r="D29" s="18">
        <v>1505</v>
      </c>
      <c r="E29" s="18">
        <v>1236</v>
      </c>
      <c r="F29" s="18">
        <v>1419</v>
      </c>
      <c r="G29" s="19">
        <v>1537</v>
      </c>
      <c r="H29" s="1"/>
    </row>
    <row r="30" spans="1:8" ht="15.75">
      <c r="A30" s="10">
        <v>10</v>
      </c>
      <c r="B30" s="17" t="s">
        <v>32</v>
      </c>
      <c r="C30" s="18">
        <v>790</v>
      </c>
      <c r="D30" s="18">
        <v>870</v>
      </c>
      <c r="E30" s="18">
        <v>1000</v>
      </c>
      <c r="F30" s="18">
        <v>1050</v>
      </c>
      <c r="G30" s="19">
        <v>1136</v>
      </c>
      <c r="H30" s="1"/>
    </row>
    <row r="31" spans="1:8" ht="15.75">
      <c r="A31" s="10">
        <v>11</v>
      </c>
      <c r="B31" s="17" t="s">
        <v>33</v>
      </c>
      <c r="C31" s="18">
        <v>550</v>
      </c>
      <c r="D31" s="18">
        <v>804</v>
      </c>
      <c r="E31" s="18">
        <v>594</v>
      </c>
      <c r="F31" s="18">
        <v>607</v>
      </c>
      <c r="G31" s="19">
        <v>704</v>
      </c>
      <c r="H31" s="1"/>
    </row>
    <row r="32" spans="1:8" ht="15.75">
      <c r="A32" s="13" t="s">
        <v>34</v>
      </c>
      <c r="B32" s="20" t="s">
        <v>35</v>
      </c>
      <c r="C32" s="15">
        <f>SUM(C33:C36)</f>
        <v>4906</v>
      </c>
      <c r="D32" s="15">
        <f>SUM(D33:D36)</f>
        <v>5230</v>
      </c>
      <c r="E32" s="15">
        <f>SUM(E33:E36)</f>
        <v>6139</v>
      </c>
      <c r="F32" s="15">
        <f>SUM(F33:F36)</f>
        <v>6284</v>
      </c>
      <c r="G32" s="15">
        <f>SUM(G33:G36)</f>
        <v>6919.6</v>
      </c>
      <c r="H32" s="16"/>
    </row>
    <row r="33" spans="1:8" ht="15.75">
      <c r="A33" s="10">
        <v>1</v>
      </c>
      <c r="B33" s="17" t="s">
        <v>36</v>
      </c>
      <c r="C33" s="18">
        <v>1795</v>
      </c>
      <c r="D33" s="18">
        <v>1911</v>
      </c>
      <c r="E33" s="18">
        <v>2090</v>
      </c>
      <c r="F33" s="18">
        <v>415</v>
      </c>
      <c r="G33" s="19">
        <v>668.6</v>
      </c>
      <c r="H33" s="1"/>
    </row>
    <row r="34" spans="1:8" ht="15.75">
      <c r="A34" s="10">
        <v>2</v>
      </c>
      <c r="B34" s="17" t="s">
        <v>37</v>
      </c>
      <c r="C34" s="18"/>
      <c r="D34" s="18"/>
      <c r="E34" s="18"/>
      <c r="F34" s="18">
        <v>1570</v>
      </c>
      <c r="G34" s="19">
        <v>1658</v>
      </c>
      <c r="H34" s="1"/>
    </row>
    <row r="35" spans="1:8" ht="15.75">
      <c r="A35" s="10">
        <v>3</v>
      </c>
      <c r="B35" s="17" t="s">
        <v>38</v>
      </c>
      <c r="C35" s="18">
        <v>1845</v>
      </c>
      <c r="D35" s="18">
        <v>2173</v>
      </c>
      <c r="E35" s="18">
        <v>2632</v>
      </c>
      <c r="F35" s="18">
        <v>2788</v>
      </c>
      <c r="G35" s="19">
        <v>3030</v>
      </c>
      <c r="H35" s="1"/>
    </row>
    <row r="36" spans="1:8" ht="15.75">
      <c r="A36" s="10">
        <v>4</v>
      </c>
      <c r="B36" s="17" t="s">
        <v>39</v>
      </c>
      <c r="C36" s="18">
        <v>1266</v>
      </c>
      <c r="D36" s="18">
        <v>1146</v>
      </c>
      <c r="E36" s="18">
        <v>1417</v>
      </c>
      <c r="F36" s="18">
        <v>1511</v>
      </c>
      <c r="G36" s="19">
        <v>1563</v>
      </c>
      <c r="H36" s="1"/>
    </row>
    <row r="37" spans="1:8" ht="31.5">
      <c r="A37" s="13" t="s">
        <v>40</v>
      </c>
      <c r="B37" s="14" t="s">
        <v>41</v>
      </c>
      <c r="C37" s="15">
        <f>SUM(C38:C43)</f>
        <v>8168</v>
      </c>
      <c r="D37" s="15">
        <f>SUM(D38:D43)</f>
        <v>8816</v>
      </c>
      <c r="E37" s="15">
        <f>SUM(E38:E43)</f>
        <v>10077</v>
      </c>
      <c r="F37" s="15">
        <f>SUM(F38:F43)</f>
        <v>11675.1</v>
      </c>
      <c r="G37" s="15">
        <f>SUM(G38:G43)</f>
        <v>12726.3</v>
      </c>
      <c r="H37" s="16"/>
    </row>
    <row r="38" spans="1:8" ht="15.75">
      <c r="A38" s="10">
        <v>1</v>
      </c>
      <c r="B38" s="17" t="s">
        <v>42</v>
      </c>
      <c r="C38" s="18">
        <v>2107</v>
      </c>
      <c r="D38" s="18">
        <v>2416</v>
      </c>
      <c r="E38" s="18">
        <v>2670</v>
      </c>
      <c r="F38" s="18">
        <v>3491</v>
      </c>
      <c r="G38" s="19">
        <v>3642</v>
      </c>
      <c r="H38" s="1"/>
    </row>
    <row r="39" spans="1:8" ht="15.75">
      <c r="A39" s="10">
        <v>2</v>
      </c>
      <c r="B39" s="17" t="s">
        <v>43</v>
      </c>
      <c r="C39" s="18">
        <v>2520</v>
      </c>
      <c r="D39" s="18">
        <v>2685</v>
      </c>
      <c r="E39" s="18">
        <v>3170</v>
      </c>
      <c r="F39" s="18">
        <v>3634</v>
      </c>
      <c r="G39" s="19">
        <v>4240</v>
      </c>
      <c r="H39" s="1"/>
    </row>
    <row r="40" spans="1:8" ht="15.75">
      <c r="A40" s="10">
        <v>3</v>
      </c>
      <c r="B40" s="17" t="s">
        <v>44</v>
      </c>
      <c r="C40" s="18">
        <v>1578</v>
      </c>
      <c r="D40" s="18">
        <v>1823</v>
      </c>
      <c r="E40" s="18">
        <v>1992</v>
      </c>
      <c r="F40" s="18">
        <v>2059</v>
      </c>
      <c r="G40" s="19">
        <v>2278</v>
      </c>
      <c r="H40" s="1"/>
    </row>
    <row r="41" spans="1:8" ht="15.75">
      <c r="A41" s="10">
        <v>4</v>
      </c>
      <c r="B41" s="17" t="s">
        <v>45</v>
      </c>
      <c r="C41" s="18">
        <v>745</v>
      </c>
      <c r="D41" s="18">
        <v>745</v>
      </c>
      <c r="E41" s="18">
        <v>1055</v>
      </c>
      <c r="F41" s="18">
        <v>1162.1</v>
      </c>
      <c r="G41" s="19">
        <v>1197</v>
      </c>
      <c r="H41" s="1"/>
    </row>
    <row r="42" spans="1:8" ht="15.75">
      <c r="A42" s="10">
        <v>5</v>
      </c>
      <c r="B42" s="17" t="s">
        <v>46</v>
      </c>
      <c r="C42" s="18">
        <v>556</v>
      </c>
      <c r="D42" s="18">
        <v>488</v>
      </c>
      <c r="E42" s="18">
        <v>490</v>
      </c>
      <c r="F42" s="18">
        <v>546</v>
      </c>
      <c r="G42" s="19">
        <v>584.3</v>
      </c>
      <c r="H42" s="1"/>
    </row>
    <row r="43" spans="1:8" ht="15.75">
      <c r="A43" s="10">
        <v>6</v>
      </c>
      <c r="B43" s="17" t="s">
        <v>47</v>
      </c>
      <c r="C43" s="18">
        <v>662</v>
      </c>
      <c r="D43" s="18">
        <v>659</v>
      </c>
      <c r="E43" s="18">
        <v>700</v>
      </c>
      <c r="F43" s="18">
        <v>783</v>
      </c>
      <c r="G43" s="19">
        <v>785</v>
      </c>
      <c r="H43" s="1"/>
    </row>
    <row r="44" spans="1:8" ht="15.75">
      <c r="A44" s="6"/>
      <c r="B44" s="11" t="s">
        <v>48</v>
      </c>
      <c r="C44" s="12">
        <f>SUM(C45+C52+C58+C67)</f>
        <v>15403</v>
      </c>
      <c r="D44" s="12">
        <f>SUM(D45+D52+D58+D67)</f>
        <v>14557</v>
      </c>
      <c r="E44" s="12">
        <f>SUM(E45+E52+E58+E67)</f>
        <v>14608</v>
      </c>
      <c r="F44" s="12">
        <f>SUM(F45+F52+F58+F67)</f>
        <v>15246.7</v>
      </c>
      <c r="G44" s="12">
        <f>SUM(G45+G52+G58+G67)</f>
        <v>15030.3</v>
      </c>
      <c r="H44" s="9"/>
    </row>
    <row r="45" spans="1:8" ht="31.5">
      <c r="A45" s="13" t="s">
        <v>49</v>
      </c>
      <c r="B45" s="14" t="s">
        <v>50</v>
      </c>
      <c r="C45" s="15">
        <f>SUM(C46:C51)</f>
        <v>2147</v>
      </c>
      <c r="D45" s="15">
        <f>SUM(D46:D51)</f>
        <v>2016</v>
      </c>
      <c r="E45" s="15">
        <f>SUM(E46:E51)</f>
        <v>2225</v>
      </c>
      <c r="F45" s="15">
        <f>SUM(F46:F51)</f>
        <v>2380.7</v>
      </c>
      <c r="G45" s="15">
        <f>SUM(G46:G51)</f>
        <v>3246.5</v>
      </c>
      <c r="H45" s="16"/>
    </row>
    <row r="46" spans="1:8" ht="15.75">
      <c r="A46" s="10">
        <v>1</v>
      </c>
      <c r="B46" s="17" t="s">
        <v>51</v>
      </c>
      <c r="C46" s="18">
        <v>44</v>
      </c>
      <c r="D46" s="18">
        <v>46</v>
      </c>
      <c r="E46" s="18">
        <v>50</v>
      </c>
      <c r="F46" s="18">
        <v>60.7</v>
      </c>
      <c r="G46" s="19">
        <v>72.5</v>
      </c>
      <c r="H46" s="1"/>
    </row>
    <row r="47" spans="1:8" ht="15.75">
      <c r="A47" s="10">
        <v>2</v>
      </c>
      <c r="B47" s="17" t="s">
        <v>52</v>
      </c>
      <c r="C47" s="18">
        <v>792</v>
      </c>
      <c r="D47" s="18">
        <v>649</v>
      </c>
      <c r="E47" s="18">
        <v>652</v>
      </c>
      <c r="F47" s="18">
        <v>676</v>
      </c>
      <c r="G47" s="19">
        <v>682</v>
      </c>
      <c r="H47" s="1"/>
    </row>
    <row r="48" spans="1:8" ht="15.75">
      <c r="A48" s="10">
        <v>3</v>
      </c>
      <c r="B48" s="17" t="s">
        <v>53</v>
      </c>
      <c r="C48" s="18">
        <v>651</v>
      </c>
      <c r="D48" s="18">
        <v>786</v>
      </c>
      <c r="E48" s="18">
        <v>949</v>
      </c>
      <c r="F48" s="18">
        <v>1039</v>
      </c>
      <c r="G48" s="19">
        <v>1286</v>
      </c>
      <c r="H48" s="1"/>
    </row>
    <row r="49" spans="1:8" ht="15.75">
      <c r="A49" s="10">
        <v>4</v>
      </c>
      <c r="B49" s="17" t="s">
        <v>54</v>
      </c>
      <c r="C49" s="18">
        <v>400</v>
      </c>
      <c r="D49" s="18">
        <v>404</v>
      </c>
      <c r="E49" s="18">
        <v>404</v>
      </c>
      <c r="F49" s="18">
        <v>453</v>
      </c>
      <c r="G49" s="19">
        <v>1052</v>
      </c>
      <c r="H49" s="1"/>
    </row>
    <row r="50" spans="1:8" ht="15.75">
      <c r="A50" s="10">
        <v>5</v>
      </c>
      <c r="B50" s="17" t="s">
        <v>55</v>
      </c>
      <c r="C50" s="18">
        <v>70</v>
      </c>
      <c r="D50" s="18">
        <v>79</v>
      </c>
      <c r="E50" s="18">
        <v>75</v>
      </c>
      <c r="F50" s="18">
        <v>78</v>
      </c>
      <c r="G50" s="19">
        <v>87</v>
      </c>
      <c r="H50" s="1"/>
    </row>
    <row r="51" spans="1:8" ht="15.75">
      <c r="A51" s="10">
        <v>6</v>
      </c>
      <c r="B51" s="17" t="s">
        <v>56</v>
      </c>
      <c r="C51" s="18">
        <v>190</v>
      </c>
      <c r="D51" s="18">
        <v>52</v>
      </c>
      <c r="E51" s="18">
        <v>95</v>
      </c>
      <c r="F51" s="18">
        <v>74</v>
      </c>
      <c r="G51" s="19">
        <v>67</v>
      </c>
      <c r="H51" s="1"/>
    </row>
    <row r="52" spans="1:8" ht="15.75">
      <c r="A52" s="13" t="s">
        <v>57</v>
      </c>
      <c r="B52" s="14" t="s">
        <v>58</v>
      </c>
      <c r="C52" s="15">
        <f>SUM(C53:C57)</f>
        <v>1864</v>
      </c>
      <c r="D52" s="15">
        <f>SUM(D53:D57)</f>
        <v>2692</v>
      </c>
      <c r="E52" s="15">
        <f>SUM(E53:E57)</f>
        <v>2441</v>
      </c>
      <c r="F52" s="15">
        <f>SUM(F53:F57)</f>
        <v>2211</v>
      </c>
      <c r="G52" s="15">
        <f>SUM(G53:G57)</f>
        <v>1948</v>
      </c>
      <c r="H52" s="16"/>
    </row>
    <row r="53" spans="1:8" ht="15.75">
      <c r="A53" s="10">
        <v>1</v>
      </c>
      <c r="B53" s="17" t="s">
        <v>59</v>
      </c>
      <c r="C53" s="18">
        <v>247</v>
      </c>
      <c r="D53" s="18">
        <v>225</v>
      </c>
      <c r="E53" s="18">
        <v>239</v>
      </c>
      <c r="F53" s="18">
        <v>254</v>
      </c>
      <c r="G53" s="19">
        <v>280</v>
      </c>
      <c r="H53" s="1"/>
    </row>
    <row r="54" spans="1:8" ht="15.75">
      <c r="A54" s="10">
        <v>2</v>
      </c>
      <c r="B54" s="17" t="s">
        <v>60</v>
      </c>
      <c r="C54" s="18">
        <v>320</v>
      </c>
      <c r="D54" s="18">
        <v>330</v>
      </c>
      <c r="E54" s="18">
        <v>317</v>
      </c>
      <c r="F54" s="18">
        <v>296</v>
      </c>
      <c r="G54" s="19">
        <v>306</v>
      </c>
      <c r="H54" s="1"/>
    </row>
    <row r="55" spans="1:8" ht="15.75">
      <c r="A55" s="10">
        <v>3</v>
      </c>
      <c r="B55" s="17" t="s">
        <v>61</v>
      </c>
      <c r="C55" s="18">
        <v>660</v>
      </c>
      <c r="D55" s="18">
        <v>1733</v>
      </c>
      <c r="E55" s="18">
        <v>1576</v>
      </c>
      <c r="F55" s="18">
        <v>1283</v>
      </c>
      <c r="G55" s="19">
        <v>890</v>
      </c>
      <c r="H55" s="1"/>
    </row>
    <row r="56" spans="1:8" ht="15.75">
      <c r="A56" s="10">
        <v>4</v>
      </c>
      <c r="B56" s="17" t="s">
        <v>62</v>
      </c>
      <c r="C56" s="18"/>
      <c r="D56" s="18"/>
      <c r="E56" s="18"/>
      <c r="F56" s="18">
        <v>53</v>
      </c>
      <c r="G56" s="19">
        <v>66</v>
      </c>
      <c r="H56" s="1"/>
    </row>
    <row r="57" spans="1:8" ht="15.75">
      <c r="A57" s="10">
        <v>5</v>
      </c>
      <c r="B57" s="17" t="s">
        <v>63</v>
      </c>
      <c r="C57" s="18">
        <v>637</v>
      </c>
      <c r="D57" s="18">
        <v>404</v>
      </c>
      <c r="E57" s="18">
        <v>309</v>
      </c>
      <c r="F57" s="18">
        <v>325</v>
      </c>
      <c r="G57" s="19">
        <v>406</v>
      </c>
      <c r="H57" s="1"/>
    </row>
    <row r="58" spans="1:8" ht="31.5">
      <c r="A58" s="13" t="s">
        <v>64</v>
      </c>
      <c r="B58" s="14" t="s">
        <v>65</v>
      </c>
      <c r="C58" s="15">
        <f>SUM(C59:C66)</f>
        <v>8095</v>
      </c>
      <c r="D58" s="15">
        <f>SUM(D59:D66)</f>
        <v>8316</v>
      </c>
      <c r="E58" s="15">
        <f>SUM(E59:E66)</f>
        <v>8022</v>
      </c>
      <c r="F58" s="15">
        <f>SUM(F59:F66)</f>
        <v>8829</v>
      </c>
      <c r="G58" s="15">
        <f>SUM(G59:G66)</f>
        <v>8117</v>
      </c>
      <c r="H58" s="16"/>
    </row>
    <row r="59" spans="1:8" ht="15.75">
      <c r="A59" s="10">
        <v>1</v>
      </c>
      <c r="B59" s="17" t="s">
        <v>66</v>
      </c>
      <c r="C59" s="18">
        <v>878</v>
      </c>
      <c r="D59" s="18">
        <v>1288</v>
      </c>
      <c r="E59" s="18">
        <v>1005</v>
      </c>
      <c r="F59" s="18">
        <v>1167</v>
      </c>
      <c r="G59" s="19">
        <v>757</v>
      </c>
      <c r="H59" s="1"/>
    </row>
    <row r="60" spans="1:8" ht="15.75">
      <c r="A60" s="10">
        <v>2</v>
      </c>
      <c r="B60" s="17" t="s">
        <v>67</v>
      </c>
      <c r="C60" s="18">
        <v>450</v>
      </c>
      <c r="D60" s="18">
        <v>311</v>
      </c>
      <c r="E60" s="18">
        <v>328</v>
      </c>
      <c r="F60" s="18">
        <v>253</v>
      </c>
      <c r="G60" s="19">
        <v>412</v>
      </c>
      <c r="H60" s="1"/>
    </row>
    <row r="61" spans="1:8" ht="15.75">
      <c r="A61" s="10">
        <v>3</v>
      </c>
      <c r="B61" s="17" t="s">
        <v>68</v>
      </c>
      <c r="C61" s="18">
        <v>794</v>
      </c>
      <c r="D61" s="18">
        <v>873</v>
      </c>
      <c r="E61" s="18">
        <v>876</v>
      </c>
      <c r="F61" s="18">
        <v>882</v>
      </c>
      <c r="G61" s="19">
        <v>1045</v>
      </c>
      <c r="H61" s="1"/>
    </row>
    <row r="62" spans="1:8" ht="15.75">
      <c r="A62" s="10">
        <v>4</v>
      </c>
      <c r="B62" s="17" t="s">
        <v>69</v>
      </c>
      <c r="C62" s="18">
        <v>4061</v>
      </c>
      <c r="D62" s="18">
        <v>4170</v>
      </c>
      <c r="E62" s="18">
        <v>4346</v>
      </c>
      <c r="F62" s="18">
        <v>4416</v>
      </c>
      <c r="G62" s="19">
        <v>4013</v>
      </c>
      <c r="H62" s="1"/>
    </row>
    <row r="63" spans="1:8" ht="15.75">
      <c r="A63" s="10">
        <v>5</v>
      </c>
      <c r="B63" s="17" t="s">
        <v>70</v>
      </c>
      <c r="C63" s="18">
        <v>1009</v>
      </c>
      <c r="D63" s="18">
        <v>1039</v>
      </c>
      <c r="E63" s="18">
        <v>1089</v>
      </c>
      <c r="F63" s="18">
        <v>1142</v>
      </c>
      <c r="G63" s="19">
        <v>1157</v>
      </c>
      <c r="H63" s="1"/>
    </row>
    <row r="64" spans="1:8" ht="15.75">
      <c r="A64" s="10">
        <v>6</v>
      </c>
      <c r="B64" s="17" t="s">
        <v>71</v>
      </c>
      <c r="C64" s="18">
        <v>124</v>
      </c>
      <c r="D64" s="18">
        <v>155</v>
      </c>
      <c r="E64" s="18">
        <v>138</v>
      </c>
      <c r="F64" s="18">
        <v>125</v>
      </c>
      <c r="G64" s="19">
        <v>129</v>
      </c>
      <c r="H64" s="1"/>
    </row>
    <row r="65" spans="1:8" ht="15.75">
      <c r="A65" s="10">
        <v>7</v>
      </c>
      <c r="B65" s="17" t="s">
        <v>72</v>
      </c>
      <c r="C65" s="18">
        <v>590</v>
      </c>
      <c r="D65" s="18">
        <v>330</v>
      </c>
      <c r="E65" s="18">
        <v>165</v>
      </c>
      <c r="F65" s="18">
        <v>769</v>
      </c>
      <c r="G65" s="19">
        <v>544</v>
      </c>
      <c r="H65" s="1"/>
    </row>
    <row r="66" spans="1:8" ht="15.75">
      <c r="A66" s="10">
        <v>8</v>
      </c>
      <c r="B66" s="17" t="s">
        <v>73</v>
      </c>
      <c r="C66" s="18">
        <v>189</v>
      </c>
      <c r="D66" s="18">
        <v>150</v>
      </c>
      <c r="E66" s="18">
        <v>75</v>
      </c>
      <c r="F66" s="18">
        <v>75</v>
      </c>
      <c r="G66" s="19">
        <v>60</v>
      </c>
      <c r="H66" s="1"/>
    </row>
    <row r="67" spans="1:8" ht="31.5">
      <c r="A67" s="13" t="s">
        <v>74</v>
      </c>
      <c r="B67" s="14" t="s">
        <v>75</v>
      </c>
      <c r="C67" s="15">
        <f>SUM(C68:C80)</f>
        <v>3297</v>
      </c>
      <c r="D67" s="15">
        <f>SUM(D68:D80)</f>
        <v>1533</v>
      </c>
      <c r="E67" s="15">
        <f>SUM(E68:E80)</f>
        <v>1920</v>
      </c>
      <c r="F67" s="15">
        <f>SUM(F68:F80)</f>
        <v>1826</v>
      </c>
      <c r="G67" s="15">
        <f>SUM(G68:G80)</f>
        <v>1718.8</v>
      </c>
      <c r="H67" s="16"/>
    </row>
    <row r="68" spans="1:8" ht="15.75">
      <c r="A68" s="10">
        <v>1</v>
      </c>
      <c r="B68" s="17" t="s">
        <v>76</v>
      </c>
      <c r="C68" s="18">
        <v>403</v>
      </c>
      <c r="D68" s="18">
        <v>204</v>
      </c>
      <c r="E68" s="18">
        <v>615</v>
      </c>
      <c r="F68" s="18">
        <v>712</v>
      </c>
      <c r="G68" s="19">
        <v>603</v>
      </c>
      <c r="H68" s="1"/>
    </row>
    <row r="69" spans="1:8" ht="15.75">
      <c r="A69" s="10">
        <v>2</v>
      </c>
      <c r="B69" s="17" t="s">
        <v>77</v>
      </c>
      <c r="C69" s="18">
        <v>182</v>
      </c>
      <c r="D69" s="18">
        <v>110</v>
      </c>
      <c r="E69" s="18">
        <v>113</v>
      </c>
      <c r="F69" s="18">
        <v>105</v>
      </c>
      <c r="G69" s="19">
        <v>112</v>
      </c>
      <c r="H69" s="1"/>
    </row>
    <row r="70" spans="1:8" ht="15.75">
      <c r="A70" s="10">
        <v>3</v>
      </c>
      <c r="B70" s="17" t="s">
        <v>78</v>
      </c>
      <c r="C70" s="18">
        <v>117</v>
      </c>
      <c r="D70" s="18">
        <v>140</v>
      </c>
      <c r="E70" s="18">
        <v>141</v>
      </c>
      <c r="F70" s="18">
        <v>175</v>
      </c>
      <c r="G70" s="19">
        <v>228</v>
      </c>
      <c r="H70" s="1"/>
    </row>
    <row r="71" spans="1:8" ht="15.75">
      <c r="A71" s="10">
        <v>4</v>
      </c>
      <c r="B71" s="17" t="s">
        <v>79</v>
      </c>
      <c r="C71" s="18">
        <v>96</v>
      </c>
      <c r="D71" s="18">
        <v>90</v>
      </c>
      <c r="E71" s="18">
        <v>76</v>
      </c>
      <c r="F71" s="18">
        <v>83</v>
      </c>
      <c r="G71" s="19">
        <v>63</v>
      </c>
      <c r="H71" s="1"/>
    </row>
    <row r="72" spans="1:8" ht="15.75">
      <c r="A72" s="10">
        <v>5</v>
      </c>
      <c r="B72" s="17" t="s">
        <v>80</v>
      </c>
      <c r="C72" s="18">
        <v>63</v>
      </c>
      <c r="D72" s="18">
        <v>39</v>
      </c>
      <c r="E72" s="18">
        <v>18</v>
      </c>
      <c r="F72" s="18">
        <v>15</v>
      </c>
      <c r="G72" s="19">
        <v>16.7</v>
      </c>
      <c r="H72" s="1"/>
    </row>
    <row r="73" spans="1:8" ht="15.75">
      <c r="A73" s="10">
        <v>6</v>
      </c>
      <c r="B73" s="17" t="s">
        <v>81</v>
      </c>
      <c r="C73" s="18">
        <v>433</v>
      </c>
      <c r="D73" s="18">
        <v>280</v>
      </c>
      <c r="E73" s="18">
        <v>160</v>
      </c>
      <c r="F73" s="18">
        <v>84</v>
      </c>
      <c r="G73" s="19">
        <v>191</v>
      </c>
      <c r="H73" s="1"/>
    </row>
    <row r="74" spans="1:8" ht="15.75">
      <c r="A74" s="10">
        <v>7</v>
      </c>
      <c r="B74" s="17" t="s">
        <v>82</v>
      </c>
      <c r="C74" s="18">
        <v>173</v>
      </c>
      <c r="D74" s="18">
        <v>118</v>
      </c>
      <c r="E74" s="18">
        <v>144</v>
      </c>
      <c r="F74" s="18">
        <v>166</v>
      </c>
      <c r="G74" s="19">
        <v>93</v>
      </c>
      <c r="H74" s="1"/>
    </row>
    <row r="75" spans="1:8" ht="15.75">
      <c r="A75" s="10">
        <v>8</v>
      </c>
      <c r="B75" s="17" t="s">
        <v>83</v>
      </c>
      <c r="C75" s="18">
        <v>167</v>
      </c>
      <c r="D75" s="18">
        <v>45</v>
      </c>
      <c r="E75" s="18">
        <v>48</v>
      </c>
      <c r="F75" s="18">
        <v>26</v>
      </c>
      <c r="G75" s="19">
        <v>21</v>
      </c>
      <c r="H75" s="1"/>
    </row>
    <row r="76" spans="1:8" ht="15.75">
      <c r="A76" s="10">
        <v>9</v>
      </c>
      <c r="B76" s="17" t="s">
        <v>84</v>
      </c>
      <c r="C76" s="18"/>
      <c r="D76" s="18"/>
      <c r="E76" s="18"/>
      <c r="F76" s="18">
        <v>57</v>
      </c>
      <c r="G76" s="19">
        <v>51</v>
      </c>
      <c r="H76" s="1"/>
    </row>
    <row r="77" spans="1:8" ht="15.75">
      <c r="A77" s="10">
        <v>10</v>
      </c>
      <c r="B77" s="17" t="s">
        <v>85</v>
      </c>
      <c r="C77" s="18">
        <v>563</v>
      </c>
      <c r="D77" s="18">
        <v>214</v>
      </c>
      <c r="E77" s="18">
        <v>355</v>
      </c>
      <c r="F77" s="18">
        <v>255</v>
      </c>
      <c r="G77" s="19">
        <v>213.3</v>
      </c>
      <c r="H77" s="1"/>
    </row>
    <row r="78" spans="1:8" ht="15.75">
      <c r="A78" s="10">
        <v>11</v>
      </c>
      <c r="B78" s="17" t="s">
        <v>86</v>
      </c>
      <c r="C78" s="18">
        <v>256</v>
      </c>
      <c r="D78" s="18">
        <v>102</v>
      </c>
      <c r="E78" s="18">
        <v>15</v>
      </c>
      <c r="F78" s="18">
        <v>17</v>
      </c>
      <c r="G78" s="19">
        <v>15</v>
      </c>
      <c r="H78" s="1"/>
    </row>
    <row r="79" spans="1:8" ht="15.75">
      <c r="A79" s="10">
        <v>12</v>
      </c>
      <c r="B79" s="17" t="s">
        <v>87</v>
      </c>
      <c r="C79" s="18">
        <v>816</v>
      </c>
      <c r="D79" s="18">
        <v>154</v>
      </c>
      <c r="E79" s="18">
        <v>192</v>
      </c>
      <c r="F79" s="18">
        <v>98</v>
      </c>
      <c r="G79" s="19">
        <v>83.8</v>
      </c>
      <c r="H79" s="1"/>
    </row>
    <row r="80" spans="1:8" ht="15.75">
      <c r="A80" s="21">
        <v>13</v>
      </c>
      <c r="B80" s="22" t="s">
        <v>88</v>
      </c>
      <c r="C80" s="23">
        <v>28</v>
      </c>
      <c r="D80" s="23">
        <v>37</v>
      </c>
      <c r="E80" s="23">
        <v>43</v>
      </c>
      <c r="F80" s="23">
        <v>33</v>
      </c>
      <c r="G80" s="24">
        <v>28</v>
      </c>
      <c r="H80" s="1"/>
    </row>
    <row r="81" spans="1:8" ht="15.75">
      <c r="A81" s="25" t="s">
        <v>89</v>
      </c>
      <c r="B81" s="25"/>
      <c r="C81" s="25"/>
      <c r="D81" s="25"/>
      <c r="E81" s="25"/>
      <c r="F81" s="25"/>
      <c r="G81" s="25"/>
      <c r="H81" s="25"/>
    </row>
    <row r="82" spans="1:8" ht="15.75">
      <c r="A82" s="26"/>
      <c r="B82" s="27" t="s">
        <v>90</v>
      </c>
      <c r="C82" s="27"/>
      <c r="D82" s="27"/>
      <c r="E82" s="27"/>
      <c r="F82" s="27"/>
      <c r="G82" s="27"/>
      <c r="H82" s="28"/>
    </row>
    <row r="83" spans="1:8" ht="15.75">
      <c r="A83" s="26"/>
      <c r="B83" s="27" t="s">
        <v>91</v>
      </c>
      <c r="C83" s="27"/>
      <c r="D83" s="27"/>
      <c r="E83" s="27"/>
      <c r="F83" s="27"/>
      <c r="G83" s="27"/>
      <c r="H83" s="28"/>
    </row>
    <row r="84" spans="1:8" ht="12.75">
      <c r="A84" s="4"/>
      <c r="B84" s="1"/>
      <c r="C84" s="29"/>
      <c r="D84" s="29"/>
      <c r="E84" s="29"/>
      <c r="F84" s="29"/>
      <c r="G84" s="1"/>
      <c r="H84" s="1"/>
    </row>
    <row r="85" spans="1:8" ht="12.75">
      <c r="A85" s="4"/>
      <c r="B85" s="1"/>
      <c r="C85" s="29"/>
      <c r="D85" s="29"/>
      <c r="E85" s="29"/>
      <c r="F85" s="29"/>
      <c r="G85" s="1"/>
      <c r="H85" s="1"/>
    </row>
    <row r="86" spans="1:8" ht="12.75">
      <c r="A86" s="4"/>
      <c r="B86" s="1"/>
      <c r="C86" s="29"/>
      <c r="D86" s="29"/>
      <c r="E86" s="29"/>
      <c r="F86" s="29"/>
      <c r="G86" s="1"/>
      <c r="H86" s="1"/>
    </row>
    <row r="87" spans="1:8" ht="12.75">
      <c r="A87" s="4"/>
      <c r="B87" s="1"/>
      <c r="C87" s="29"/>
      <c r="D87" s="29"/>
      <c r="E87" s="29"/>
      <c r="F87" s="29"/>
      <c r="G87" s="1"/>
      <c r="H87" s="1"/>
    </row>
    <row r="88" spans="1:8" ht="12.75">
      <c r="A88" s="4"/>
      <c r="B88" s="1"/>
      <c r="C88" s="29"/>
      <c r="D88" s="29"/>
      <c r="E88" s="29"/>
      <c r="F88" s="29"/>
      <c r="G88" s="1"/>
      <c r="H88" s="1"/>
    </row>
    <row r="89" spans="1:8" ht="12.75">
      <c r="A89" s="4"/>
      <c r="B89" s="1"/>
      <c r="C89" s="29"/>
      <c r="D89" s="29"/>
      <c r="E89" s="29"/>
      <c r="F89" s="29"/>
      <c r="G89" s="1"/>
      <c r="H89" s="1"/>
    </row>
    <row r="90" spans="1:8" ht="12.75">
      <c r="A90" s="4"/>
      <c r="B90" s="1"/>
      <c r="C90" s="29"/>
      <c r="D90" s="29"/>
      <c r="E90" s="29"/>
      <c r="F90" s="29"/>
      <c r="G90" s="1"/>
      <c r="H90" s="1"/>
    </row>
    <row r="91" spans="1:8" ht="12.75">
      <c r="A91" s="4"/>
      <c r="B91" s="1"/>
      <c r="C91" s="29"/>
      <c r="D91" s="29"/>
      <c r="E91" s="29"/>
      <c r="F91" s="29"/>
      <c r="G91" s="1"/>
      <c r="H91" s="1"/>
    </row>
    <row r="92" spans="1:8" ht="12.75">
      <c r="A92" s="4"/>
      <c r="B92" s="1"/>
      <c r="C92" s="29"/>
      <c r="D92" s="29"/>
      <c r="E92" s="29"/>
      <c r="F92" s="29"/>
      <c r="G92" s="1"/>
      <c r="H92" s="1"/>
    </row>
    <row r="93" spans="1:8" ht="12.75">
      <c r="A93" s="4"/>
      <c r="B93" s="1"/>
      <c r="C93" s="29"/>
      <c r="D93" s="29"/>
      <c r="E93" s="29"/>
      <c r="F93" s="29"/>
      <c r="G93" s="1"/>
      <c r="H93" s="1"/>
    </row>
    <row r="94" spans="1:8" ht="12.75">
      <c r="A94" s="4"/>
      <c r="B94" s="1"/>
      <c r="C94" s="29"/>
      <c r="D94" s="29"/>
      <c r="E94" s="29"/>
      <c r="F94" s="29"/>
      <c r="G94" s="1"/>
      <c r="H94" s="1"/>
    </row>
    <row r="95" spans="1:8" ht="12.75">
      <c r="A95" s="4"/>
      <c r="B95" s="1"/>
      <c r="C95" s="29"/>
      <c r="D95" s="29"/>
      <c r="E95" s="29"/>
      <c r="F95" s="29"/>
      <c r="G95" s="1"/>
      <c r="H95" s="1"/>
    </row>
    <row r="96" spans="1:8" ht="12.75">
      <c r="A96" s="4"/>
      <c r="B96" s="1"/>
      <c r="C96" s="29"/>
      <c r="D96" s="29"/>
      <c r="E96" s="29"/>
      <c r="F96" s="29"/>
      <c r="G96" s="1"/>
      <c r="H96" s="1"/>
    </row>
    <row r="97" spans="1:8" ht="12.75">
      <c r="A97" s="4"/>
      <c r="B97" s="1"/>
      <c r="C97" s="29"/>
      <c r="D97" s="29"/>
      <c r="E97" s="29"/>
      <c r="F97" s="29"/>
      <c r="G97" s="1"/>
      <c r="H97" s="1"/>
    </row>
    <row r="98" spans="1:8" ht="12.75">
      <c r="A98" s="4"/>
      <c r="B98" s="1"/>
      <c r="C98" s="29"/>
      <c r="D98" s="29"/>
      <c r="E98" s="29"/>
      <c r="F98" s="29"/>
      <c r="G98" s="1"/>
      <c r="H98" s="1"/>
    </row>
    <row r="99" spans="1:8" ht="12.75">
      <c r="A99" s="4"/>
      <c r="B99" s="1"/>
      <c r="C99" s="29"/>
      <c r="D99" s="29"/>
      <c r="E99" s="29"/>
      <c r="F99" s="29"/>
      <c r="G99" s="1"/>
      <c r="H99" s="1"/>
    </row>
    <row r="100" spans="1:8" ht="12.75">
      <c r="A100" s="4"/>
      <c r="B100" s="1"/>
      <c r="C100" s="29"/>
      <c r="D100" s="29"/>
      <c r="E100" s="29"/>
      <c r="F100" s="29"/>
      <c r="G100" s="1"/>
      <c r="H100" s="1"/>
    </row>
    <row r="101" spans="1:8" ht="12.75">
      <c r="A101" s="4"/>
      <c r="B101" s="1"/>
      <c r="C101" s="29"/>
      <c r="D101" s="29"/>
      <c r="E101" s="29"/>
      <c r="F101" s="29"/>
      <c r="G101" s="1"/>
      <c r="H101" s="1"/>
    </row>
    <row r="102" spans="1:8" ht="12.75">
      <c r="A102" s="4"/>
      <c r="B102" s="1"/>
      <c r="C102" s="29"/>
      <c r="D102" s="29"/>
      <c r="E102" s="29"/>
      <c r="F102" s="29"/>
      <c r="G102" s="1"/>
      <c r="H102" s="1"/>
    </row>
    <row r="103" spans="1:8" ht="12.75">
      <c r="A103" s="4"/>
      <c r="B103" s="1"/>
      <c r="C103" s="29"/>
      <c r="D103" s="29"/>
      <c r="E103" s="29"/>
      <c r="F103" s="29"/>
      <c r="G103" s="1"/>
      <c r="H103" s="1"/>
    </row>
    <row r="104" spans="1:8" ht="12.75">
      <c r="A104" s="4"/>
      <c r="B104" s="1"/>
      <c r="C104" s="29"/>
      <c r="D104" s="29"/>
      <c r="E104" s="29"/>
      <c r="F104" s="29"/>
      <c r="G104" s="1"/>
      <c r="H104" s="1"/>
    </row>
    <row r="105" spans="1:8" ht="12.75">
      <c r="A105" s="4"/>
      <c r="B105" s="1"/>
      <c r="C105" s="29"/>
      <c r="D105" s="29"/>
      <c r="E105" s="29"/>
      <c r="F105" s="29"/>
      <c r="G105" s="1"/>
      <c r="H105" s="1"/>
    </row>
    <row r="106" spans="1:8" ht="12.75">
      <c r="A106" s="4"/>
      <c r="B106" s="1"/>
      <c r="C106" s="29"/>
      <c r="D106" s="29"/>
      <c r="E106" s="29"/>
      <c r="F106" s="29"/>
      <c r="G106" s="1"/>
      <c r="H106" s="1"/>
    </row>
    <row r="107" spans="1:8" ht="12.75">
      <c r="A107" s="4"/>
      <c r="B107" s="1"/>
      <c r="C107" s="29"/>
      <c r="D107" s="29"/>
      <c r="E107" s="29"/>
      <c r="F107" s="29"/>
      <c r="G107" s="1"/>
      <c r="H107" s="1"/>
    </row>
    <row r="108" spans="1:8" ht="12.75">
      <c r="A108" s="4"/>
      <c r="B108" s="1"/>
      <c r="C108" s="29"/>
      <c r="D108" s="29"/>
      <c r="E108" s="29"/>
      <c r="F108" s="29"/>
      <c r="G108" s="1"/>
      <c r="H108" s="1"/>
    </row>
    <row r="109" spans="1:8" ht="12.75">
      <c r="A109" s="4"/>
      <c r="B109" s="1"/>
      <c r="C109" s="29"/>
      <c r="D109" s="29"/>
      <c r="E109" s="29"/>
      <c r="F109" s="29"/>
      <c r="G109" s="1"/>
      <c r="H109" s="1"/>
    </row>
    <row r="110" spans="1:8" ht="12.75">
      <c r="A110" s="4"/>
      <c r="B110" s="1"/>
      <c r="C110" s="29"/>
      <c r="D110" s="29"/>
      <c r="E110" s="29"/>
      <c r="F110" s="29"/>
      <c r="G110" s="1"/>
      <c r="H110" s="1"/>
    </row>
    <row r="111" spans="1:8" ht="12.75">
      <c r="A111" s="4"/>
      <c r="B111" s="1"/>
      <c r="C111" s="29"/>
      <c r="D111" s="29"/>
      <c r="E111" s="29"/>
      <c r="F111" s="29"/>
      <c r="G111" s="1"/>
      <c r="H111" s="1"/>
    </row>
    <row r="112" spans="1:8" ht="12.75">
      <c r="A112" s="4"/>
      <c r="B112" s="1"/>
      <c r="C112" s="29"/>
      <c r="D112" s="29"/>
      <c r="E112" s="29"/>
      <c r="F112" s="29"/>
      <c r="G112" s="1"/>
      <c r="H112" s="1"/>
    </row>
    <row r="113" spans="1:2" ht="12.75">
      <c r="A113" s="4"/>
      <c r="B113" s="1"/>
    </row>
  </sheetData>
  <mergeCells count="6">
    <mergeCell ref="A1:G1"/>
    <mergeCell ref="A2:G2"/>
    <mergeCell ref="A3:G3"/>
    <mergeCell ref="A4:A5"/>
    <mergeCell ref="B4:B5"/>
    <mergeCell ref="C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2006-11-24T03:33:50Z</dcterms:created>
  <dcterms:modified xsi:type="dcterms:W3CDTF">2006-11-24T03:47:27Z</dcterms:modified>
  <cp:category/>
  <cp:version/>
  <cp:contentType/>
  <cp:contentStatus/>
</cp:coreProperties>
</file>