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<sst xmlns="http://schemas.openxmlformats.org/spreadsheetml/2006/main" count="85" uniqueCount="85">
  <si>
    <t xml:space="preserve">                 Đơn vị: Tấn - Unit : tons</t>
  </si>
  <si>
    <t>Số T.T
No.</t>
  </si>
  <si>
    <t xml:space="preserve">Tỉnh/ Thành phố
Provinces/Cities </t>
  </si>
  <si>
    <t xml:space="preserve">Năm - Years </t>
  </si>
  <si>
    <t xml:space="preserve">Cả nước - Whole country </t>
  </si>
  <si>
    <t xml:space="preserve">Miền Bắc - North </t>
  </si>
  <si>
    <t>I</t>
  </si>
  <si>
    <t>Đồng bằng Sông Hồng
Red River Delta</t>
  </si>
  <si>
    <t>Hà Nội</t>
  </si>
  <si>
    <t>Hải Phòng</t>
  </si>
  <si>
    <t>Vĩnh Phúc</t>
  </si>
  <si>
    <t>Hà Tây</t>
  </si>
  <si>
    <t>Bắc Ninh</t>
  </si>
  <si>
    <t>Hải Dương</t>
  </si>
  <si>
    <t>Hưng Yên</t>
  </si>
  <si>
    <t>Hà Nam</t>
  </si>
  <si>
    <t>Nam Định</t>
  </si>
  <si>
    <t>Thái Bình</t>
  </si>
  <si>
    <t>Ninh Bình</t>
  </si>
  <si>
    <t>II</t>
  </si>
  <si>
    <t xml:space="preserve">Đông bắc - North East </t>
  </si>
  <si>
    <t>Hà Giang</t>
  </si>
  <si>
    <t>Cao Bằng</t>
  </si>
  <si>
    <t>Lào Cai</t>
  </si>
  <si>
    <t>Bắc Cạn</t>
  </si>
  <si>
    <t>Lạng Sơn</t>
  </si>
  <si>
    <t>Tuyên Quang</t>
  </si>
  <si>
    <t>Yên Bái</t>
  </si>
  <si>
    <t>Thái Nguyên</t>
  </si>
  <si>
    <t>Phú Thọ</t>
  </si>
  <si>
    <t>Bắc Giang</t>
  </si>
  <si>
    <t>Quảng Ninh</t>
  </si>
  <si>
    <t>III</t>
  </si>
  <si>
    <t xml:space="preserve">Tây Bắc - North West </t>
  </si>
  <si>
    <t>Lai Châu</t>
  </si>
  <si>
    <t>Sơn La</t>
  </si>
  <si>
    <t>Hoà Bình</t>
  </si>
  <si>
    <t>IV</t>
  </si>
  <si>
    <t xml:space="preserve">Bắc Trung Bộ
North Central Coast </t>
  </si>
  <si>
    <t xml:space="preserve">Thanh Hoá </t>
  </si>
  <si>
    <t>Nghệ An</t>
  </si>
  <si>
    <t>Hà Tĩnh</t>
  </si>
  <si>
    <t xml:space="preserve">Quảng Bình </t>
  </si>
  <si>
    <t>Quảng Trị</t>
  </si>
  <si>
    <t>Thừa Thiên Huế</t>
  </si>
  <si>
    <t xml:space="preserve">Miền nam - South </t>
  </si>
  <si>
    <t>V</t>
  </si>
  <si>
    <t xml:space="preserve">Duyên Hải Nam Trung Bộ
South Central Coast </t>
  </si>
  <si>
    <t>Đà Nẵng</t>
  </si>
  <si>
    <t>Quảng Nam</t>
  </si>
  <si>
    <t>Quảng Ngãi</t>
  </si>
  <si>
    <t>Bình Định</t>
  </si>
  <si>
    <t>Phú Yên</t>
  </si>
  <si>
    <t>Khánh Hoà</t>
  </si>
  <si>
    <t>VI</t>
  </si>
  <si>
    <t>Tây Nguyên - Central Highlands</t>
  </si>
  <si>
    <t>Kon Tum</t>
  </si>
  <si>
    <t xml:space="preserve">Gia Lai </t>
  </si>
  <si>
    <t xml:space="preserve">Đắc Lắc </t>
  </si>
  <si>
    <t xml:space="preserve">Lâm Đồng </t>
  </si>
  <si>
    <t>VII</t>
  </si>
  <si>
    <t xml:space="preserve">Đông Nam Bộ
North East South </t>
  </si>
  <si>
    <t>Hồ Chí Minh</t>
  </si>
  <si>
    <t>Ninh Thuận</t>
  </si>
  <si>
    <t>Bình Phước</t>
  </si>
  <si>
    <t>Tây Ninh</t>
  </si>
  <si>
    <t xml:space="preserve">Bình Dương </t>
  </si>
  <si>
    <t xml:space="preserve">Đồng Nai </t>
  </si>
  <si>
    <t xml:space="preserve">Bình Thuận </t>
  </si>
  <si>
    <t xml:space="preserve">Bà Rịa - Vũng Tàu </t>
  </si>
  <si>
    <t>VIII</t>
  </si>
  <si>
    <t>Đồng bằng sông Cửu Long
Mekong River Delta</t>
  </si>
  <si>
    <t>Long An</t>
  </si>
  <si>
    <t>Đồng Tháp</t>
  </si>
  <si>
    <t>An Giang</t>
  </si>
  <si>
    <t>Tiền Giang</t>
  </si>
  <si>
    <t>Vĩnh Long</t>
  </si>
  <si>
    <t>Bến Tre</t>
  </si>
  <si>
    <t>Kiên Giang</t>
  </si>
  <si>
    <t>Cần Thơ</t>
  </si>
  <si>
    <t>Trà Vinh</t>
  </si>
  <si>
    <t>Sóc Trăng</t>
  </si>
  <si>
    <t>Bạc Liêu</t>
  </si>
  <si>
    <t>Cà Mau</t>
  </si>
  <si>
    <r>
      <t>SẢN LƯỢNG THỊT LỢN HƠI PHÂN THEO ĐỊA PHƯƠNG</t>
    </r>
    <r>
      <rPr>
        <b/>
        <sz val="10"/>
        <rFont val="Arial"/>
        <family val="2"/>
      </rPr>
      <t xml:space="preserve">
</t>
    </r>
    <r>
      <rPr>
        <b/>
        <i/>
        <sz val="12"/>
        <rFont val="Arial"/>
        <family val="2"/>
      </rPr>
      <t>GROSS OUTPUT OF PIGS BY PROVINCES</t>
    </r>
    <r>
      <rPr>
        <b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</si>
</sst>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3" fontId="4" fillId="0" borderId="4" xfId="0" applyNumberFormat="1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1" fontId="0" fillId="0" borderId="3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workbookViewId="0" topLeftCell="A1">
      <selection activeCell="A1" sqref="A1:G1"/>
    </sheetView>
  </sheetViews>
  <sheetFormatPr defaultColWidth="9.140625" defaultRowHeight="12.75"/>
  <cols>
    <col min="2" max="2" width="40.00390625" style="0" customWidth="1"/>
    <col min="3" max="3" width="12.00390625" style="0" customWidth="1"/>
    <col min="4" max="4" width="10.8515625" style="0" customWidth="1"/>
    <col min="5" max="5" width="10.421875" style="0" customWidth="1"/>
    <col min="6" max="7" width="10.8515625" style="0" customWidth="1"/>
  </cols>
  <sheetData>
    <row r="1" spans="1:7" ht="54" customHeight="1">
      <c r="A1" s="30" t="s">
        <v>84</v>
      </c>
      <c r="B1" s="29"/>
      <c r="C1" s="29"/>
      <c r="D1" s="29"/>
      <c r="E1" s="29"/>
      <c r="F1" s="29"/>
      <c r="G1" s="29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2" t="s">
        <v>0</v>
      </c>
      <c r="F3" s="2"/>
      <c r="G3" s="2"/>
    </row>
    <row r="4" spans="1:7" ht="12.75">
      <c r="A4" s="23" t="s">
        <v>1</v>
      </c>
      <c r="B4" s="23" t="s">
        <v>2</v>
      </c>
      <c r="C4" s="27" t="s">
        <v>3</v>
      </c>
      <c r="D4" s="26"/>
      <c r="E4" s="26"/>
      <c r="F4" s="26"/>
      <c r="G4" s="28"/>
    </row>
    <row r="5" spans="1:7" ht="12.75">
      <c r="A5" s="24"/>
      <c r="B5" s="25"/>
      <c r="C5" s="3">
        <v>1996</v>
      </c>
      <c r="D5" s="3">
        <v>1997</v>
      </c>
      <c r="E5" s="3">
        <v>1998</v>
      </c>
      <c r="F5" s="3">
        <v>1999</v>
      </c>
      <c r="G5" s="3">
        <v>2000</v>
      </c>
    </row>
    <row r="6" spans="1:7" ht="12.75">
      <c r="A6" s="4"/>
      <c r="B6" s="5" t="s">
        <v>4</v>
      </c>
      <c r="C6" s="6">
        <f>SUM(C7+C43)</f>
        <v>1080000</v>
      </c>
      <c r="D6" s="6">
        <f>SUM(D7+D43)</f>
        <v>1154200</v>
      </c>
      <c r="E6" s="6">
        <f>SUM(E7+E43)</f>
        <v>1228000</v>
      </c>
      <c r="F6" s="6">
        <f>SUM(F7+F43)</f>
        <v>1318400</v>
      </c>
      <c r="G6" s="6">
        <f>SUM(G7+G43)</f>
        <v>1409015</v>
      </c>
    </row>
    <row r="7" spans="1:7" ht="12.75">
      <c r="A7" s="4"/>
      <c r="B7" s="7" t="s">
        <v>5</v>
      </c>
      <c r="C7" s="8">
        <f>SUM(C8+C20+C32+C36)</f>
        <v>617700</v>
      </c>
      <c r="D7" s="8">
        <f>SUM(D8+D20+D32+D36)</f>
        <v>655500</v>
      </c>
      <c r="E7" s="8">
        <f>SUM(E8+E20+E32+E36)</f>
        <v>696100</v>
      </c>
      <c r="F7" s="8">
        <f>SUM(F8+F20+F32+F36)</f>
        <v>732400</v>
      </c>
      <c r="G7" s="8">
        <f>SUM(G8+G20+G32+G36)</f>
        <v>783080</v>
      </c>
    </row>
    <row r="8" spans="1:7" ht="25.5">
      <c r="A8" s="9" t="s">
        <v>6</v>
      </c>
      <c r="B8" s="10" t="s">
        <v>7</v>
      </c>
      <c r="C8" s="11">
        <f>SUM(C9:C19)</f>
        <v>322200</v>
      </c>
      <c r="D8" s="11">
        <f>SUM(D9:D19)</f>
        <v>349500</v>
      </c>
      <c r="E8" s="11">
        <f>SUM(E9:E19)</f>
        <v>374400</v>
      </c>
      <c r="F8" s="11">
        <f>SUM(F9:F19)</f>
        <v>387300</v>
      </c>
      <c r="G8" s="11">
        <f>SUM(G9:G19)</f>
        <v>416735</v>
      </c>
    </row>
    <row r="9" spans="1:7" ht="12.75">
      <c r="A9" s="12">
        <v>1</v>
      </c>
      <c r="B9" s="13" t="s">
        <v>8</v>
      </c>
      <c r="C9" s="14">
        <v>29800</v>
      </c>
      <c r="D9" s="14">
        <v>31100</v>
      </c>
      <c r="E9" s="14">
        <v>31100</v>
      </c>
      <c r="F9" s="14">
        <v>32600</v>
      </c>
      <c r="G9" s="14">
        <v>34075</v>
      </c>
    </row>
    <row r="10" spans="1:7" ht="12.75">
      <c r="A10" s="12">
        <v>2</v>
      </c>
      <c r="B10" s="13" t="s">
        <v>9</v>
      </c>
      <c r="C10" s="14">
        <v>27800</v>
      </c>
      <c r="D10" s="14">
        <v>29600</v>
      </c>
      <c r="E10" s="14">
        <v>32900</v>
      </c>
      <c r="F10" s="14">
        <v>33300</v>
      </c>
      <c r="G10" s="14">
        <v>34985</v>
      </c>
    </row>
    <row r="11" spans="1:7" ht="12.75">
      <c r="A11" s="12">
        <v>3</v>
      </c>
      <c r="B11" s="13" t="s">
        <v>10</v>
      </c>
      <c r="C11" s="14">
        <v>20700</v>
      </c>
      <c r="D11" s="14">
        <v>22300</v>
      </c>
      <c r="E11" s="14">
        <v>22700</v>
      </c>
      <c r="F11" s="14">
        <v>23100</v>
      </c>
      <c r="G11" s="14">
        <v>24921</v>
      </c>
    </row>
    <row r="12" spans="1:7" ht="12.75">
      <c r="A12" s="12">
        <v>4</v>
      </c>
      <c r="B12" s="13" t="s">
        <v>11</v>
      </c>
      <c r="C12" s="14">
        <v>55300</v>
      </c>
      <c r="D12" s="14">
        <v>63000</v>
      </c>
      <c r="E12" s="14">
        <v>68700</v>
      </c>
      <c r="F12" s="14">
        <v>72300</v>
      </c>
      <c r="G12" s="14">
        <v>78508</v>
      </c>
    </row>
    <row r="13" spans="1:7" ht="12.75">
      <c r="A13" s="12">
        <v>5</v>
      </c>
      <c r="B13" s="13" t="s">
        <v>12</v>
      </c>
      <c r="C13" s="14">
        <v>20700</v>
      </c>
      <c r="D13" s="14">
        <v>22400</v>
      </c>
      <c r="E13" s="14">
        <v>25000</v>
      </c>
      <c r="F13" s="14">
        <v>26300</v>
      </c>
      <c r="G13" s="14">
        <v>29148</v>
      </c>
    </row>
    <row r="14" spans="1:7" ht="12.75">
      <c r="A14" s="12">
        <v>6</v>
      </c>
      <c r="B14" s="13" t="s">
        <v>13</v>
      </c>
      <c r="C14" s="14">
        <v>32800</v>
      </c>
      <c r="D14" s="14">
        <v>35900</v>
      </c>
      <c r="E14" s="14">
        <v>40700</v>
      </c>
      <c r="F14" s="14">
        <v>42600</v>
      </c>
      <c r="G14" s="14">
        <v>44976</v>
      </c>
    </row>
    <row r="15" spans="1:7" ht="12.75">
      <c r="A15" s="12">
        <v>7</v>
      </c>
      <c r="B15" s="13" t="s">
        <v>14</v>
      </c>
      <c r="C15" s="14">
        <v>23500</v>
      </c>
      <c r="D15" s="14">
        <v>25100</v>
      </c>
      <c r="E15" s="14">
        <v>28000</v>
      </c>
      <c r="F15" s="14">
        <v>29200</v>
      </c>
      <c r="G15" s="14">
        <v>31884</v>
      </c>
    </row>
    <row r="16" spans="1:7" ht="12.75">
      <c r="A16" s="12">
        <v>8</v>
      </c>
      <c r="B16" s="13" t="s">
        <v>15</v>
      </c>
      <c r="C16" s="14">
        <v>16500</v>
      </c>
      <c r="D16" s="14">
        <v>18000</v>
      </c>
      <c r="E16" s="14">
        <v>18300</v>
      </c>
      <c r="F16" s="14">
        <v>19500</v>
      </c>
      <c r="G16" s="14">
        <v>21192</v>
      </c>
    </row>
    <row r="17" spans="1:7" ht="12.75">
      <c r="A17" s="12">
        <v>9</v>
      </c>
      <c r="B17" s="13" t="s">
        <v>16</v>
      </c>
      <c r="C17" s="14">
        <v>36200</v>
      </c>
      <c r="D17" s="14">
        <v>38900</v>
      </c>
      <c r="E17" s="14">
        <v>41500</v>
      </c>
      <c r="F17" s="14">
        <v>42600</v>
      </c>
      <c r="G17" s="14">
        <v>45400</v>
      </c>
    </row>
    <row r="18" spans="1:7" ht="12.75">
      <c r="A18" s="12">
        <v>10</v>
      </c>
      <c r="B18" s="13" t="s">
        <v>17</v>
      </c>
      <c r="C18" s="14">
        <v>42300</v>
      </c>
      <c r="D18" s="14">
        <v>45900</v>
      </c>
      <c r="E18" s="14">
        <v>48300</v>
      </c>
      <c r="F18" s="14">
        <v>47900</v>
      </c>
      <c r="G18" s="14">
        <v>52721</v>
      </c>
    </row>
    <row r="19" spans="1:7" ht="12.75">
      <c r="A19" s="12">
        <v>11</v>
      </c>
      <c r="B19" s="13" t="s">
        <v>18</v>
      </c>
      <c r="C19" s="14">
        <v>16600</v>
      </c>
      <c r="D19" s="14">
        <v>17300</v>
      </c>
      <c r="E19" s="14">
        <v>17200</v>
      </c>
      <c r="F19" s="14">
        <v>17900</v>
      </c>
      <c r="G19" s="14">
        <v>18925</v>
      </c>
    </row>
    <row r="20" spans="1:7" ht="12.75">
      <c r="A20" s="9" t="s">
        <v>19</v>
      </c>
      <c r="B20" s="15" t="s">
        <v>20</v>
      </c>
      <c r="C20" s="11">
        <f>SUM(C21:C31)</f>
        <v>133400</v>
      </c>
      <c r="D20" s="11">
        <f>SUM(D21:D31)</f>
        <v>140300</v>
      </c>
      <c r="E20" s="11">
        <f>SUM(E21:E31)</f>
        <v>150200</v>
      </c>
      <c r="F20" s="11">
        <f>SUM(F21:F31)</f>
        <v>169600</v>
      </c>
      <c r="G20" s="11">
        <f>SUM(G21:G31)</f>
        <v>181796</v>
      </c>
    </row>
    <row r="21" spans="1:7" ht="12.75">
      <c r="A21" s="12">
        <v>12</v>
      </c>
      <c r="B21" s="13" t="s">
        <v>21</v>
      </c>
      <c r="C21" s="14">
        <v>3700</v>
      </c>
      <c r="D21" s="14">
        <v>3800</v>
      </c>
      <c r="E21" s="14">
        <v>4000</v>
      </c>
      <c r="F21" s="14">
        <v>4900</v>
      </c>
      <c r="G21" s="14">
        <v>5341</v>
      </c>
    </row>
    <row r="22" spans="1:7" ht="12.75">
      <c r="A22" s="12">
        <v>13</v>
      </c>
      <c r="B22" s="13" t="s">
        <v>22</v>
      </c>
      <c r="C22" s="14">
        <v>10700</v>
      </c>
      <c r="D22" s="14">
        <v>10900</v>
      </c>
      <c r="E22" s="14">
        <v>11300</v>
      </c>
      <c r="F22" s="14">
        <v>11700</v>
      </c>
      <c r="G22" s="14">
        <v>11116</v>
      </c>
    </row>
    <row r="23" spans="1:7" ht="12.75">
      <c r="A23" s="12">
        <v>14</v>
      </c>
      <c r="B23" s="13" t="s">
        <v>23</v>
      </c>
      <c r="C23" s="14">
        <v>5500</v>
      </c>
      <c r="D23" s="14">
        <v>5100</v>
      </c>
      <c r="E23" s="14">
        <v>6100</v>
      </c>
      <c r="F23" s="14">
        <v>8000</v>
      </c>
      <c r="G23" s="14">
        <v>8880</v>
      </c>
    </row>
    <row r="24" spans="1:7" ht="12.75">
      <c r="A24" s="12">
        <v>15</v>
      </c>
      <c r="B24" s="13" t="s">
        <v>24</v>
      </c>
      <c r="C24" s="14">
        <v>4600</v>
      </c>
      <c r="D24" s="14">
        <v>5300</v>
      </c>
      <c r="E24" s="14">
        <v>3800</v>
      </c>
      <c r="F24" s="14">
        <v>3800</v>
      </c>
      <c r="G24" s="14">
        <v>4655</v>
      </c>
    </row>
    <row r="25" spans="1:7" ht="12.75">
      <c r="A25" s="12">
        <v>16</v>
      </c>
      <c r="B25" s="13" t="s">
        <v>25</v>
      </c>
      <c r="C25" s="14">
        <v>10000</v>
      </c>
      <c r="D25" s="14">
        <v>11100</v>
      </c>
      <c r="E25" s="14">
        <v>12300</v>
      </c>
      <c r="F25" s="14">
        <v>12600</v>
      </c>
      <c r="G25" s="14">
        <v>13334</v>
      </c>
    </row>
    <row r="26" spans="1:7" ht="12.75">
      <c r="A26" s="12">
        <v>17</v>
      </c>
      <c r="B26" s="13" t="s">
        <v>26</v>
      </c>
      <c r="C26" s="14">
        <v>7100</v>
      </c>
      <c r="D26" s="14">
        <v>8100</v>
      </c>
      <c r="E26" s="14">
        <v>8800</v>
      </c>
      <c r="F26" s="14">
        <v>9300</v>
      </c>
      <c r="G26" s="14">
        <v>9802</v>
      </c>
    </row>
    <row r="27" spans="1:7" ht="12.75">
      <c r="A27" s="12">
        <v>18</v>
      </c>
      <c r="B27" s="13" t="s">
        <v>27</v>
      </c>
      <c r="C27" s="14">
        <v>6700</v>
      </c>
      <c r="D27" s="14">
        <v>6900</v>
      </c>
      <c r="E27" s="14">
        <v>7400</v>
      </c>
      <c r="F27" s="14">
        <v>7900</v>
      </c>
      <c r="G27" s="14">
        <v>8646</v>
      </c>
    </row>
    <row r="28" spans="1:7" ht="12.75">
      <c r="A28" s="12">
        <v>19</v>
      </c>
      <c r="B28" s="13" t="s">
        <v>28</v>
      </c>
      <c r="C28" s="14">
        <v>14700</v>
      </c>
      <c r="D28" s="14">
        <v>15100</v>
      </c>
      <c r="E28" s="14">
        <v>15700</v>
      </c>
      <c r="F28" s="14">
        <v>16100</v>
      </c>
      <c r="G28" s="14">
        <v>17530</v>
      </c>
    </row>
    <row r="29" spans="1:7" ht="12.75">
      <c r="A29" s="12">
        <v>20</v>
      </c>
      <c r="B29" s="13" t="s">
        <v>29</v>
      </c>
      <c r="C29" s="14">
        <v>19300</v>
      </c>
      <c r="D29" s="14">
        <v>20700</v>
      </c>
      <c r="E29" s="14">
        <v>23200</v>
      </c>
      <c r="F29" s="14">
        <v>24000</v>
      </c>
      <c r="G29" s="14">
        <v>25982</v>
      </c>
    </row>
    <row r="30" spans="1:7" ht="12.75">
      <c r="A30" s="12">
        <v>21</v>
      </c>
      <c r="B30" s="13" t="s">
        <v>30</v>
      </c>
      <c r="C30" s="14">
        <v>35100</v>
      </c>
      <c r="D30" s="14">
        <v>36700</v>
      </c>
      <c r="E30" s="14">
        <v>40400</v>
      </c>
      <c r="F30" s="14">
        <v>52900</v>
      </c>
      <c r="G30" s="14">
        <v>56110</v>
      </c>
    </row>
    <row r="31" spans="1:7" ht="12.75">
      <c r="A31" s="12">
        <v>22</v>
      </c>
      <c r="B31" s="13" t="s">
        <v>31</v>
      </c>
      <c r="C31" s="14">
        <v>16000</v>
      </c>
      <c r="D31" s="14">
        <v>16600</v>
      </c>
      <c r="E31" s="14">
        <v>17200</v>
      </c>
      <c r="F31" s="14">
        <v>18400</v>
      </c>
      <c r="G31" s="14">
        <v>20400</v>
      </c>
    </row>
    <row r="32" spans="1:7" ht="12.75">
      <c r="A32" s="9" t="s">
        <v>32</v>
      </c>
      <c r="B32" s="15" t="s">
        <v>33</v>
      </c>
      <c r="C32" s="11">
        <f>SUM(C33:C35)</f>
        <v>20400</v>
      </c>
      <c r="D32" s="11">
        <f>SUM(D33:D35)</f>
        <v>21700</v>
      </c>
      <c r="E32" s="11">
        <f>SUM(E33:E35)</f>
        <v>24200</v>
      </c>
      <c r="F32" s="11">
        <f>SUM(F33:F35)</f>
        <v>22700</v>
      </c>
      <c r="G32" s="11">
        <f>SUM(G33:G35)</f>
        <v>23446</v>
      </c>
    </row>
    <row r="33" spans="1:7" ht="12.75">
      <c r="A33" s="12">
        <v>23</v>
      </c>
      <c r="B33" s="13" t="s">
        <v>34</v>
      </c>
      <c r="C33" s="14">
        <v>4900</v>
      </c>
      <c r="D33" s="14">
        <v>4800</v>
      </c>
      <c r="E33" s="14">
        <v>5500</v>
      </c>
      <c r="F33" s="14">
        <v>5400</v>
      </c>
      <c r="G33" s="14">
        <v>5820</v>
      </c>
    </row>
    <row r="34" spans="1:7" ht="12.75">
      <c r="A34" s="12">
        <v>24</v>
      </c>
      <c r="B34" s="13" t="s">
        <v>35</v>
      </c>
      <c r="C34" s="14">
        <v>5500</v>
      </c>
      <c r="D34" s="14">
        <v>5500</v>
      </c>
      <c r="E34" s="14">
        <v>5600</v>
      </c>
      <c r="F34" s="14">
        <v>5800</v>
      </c>
      <c r="G34" s="14">
        <v>6173</v>
      </c>
    </row>
    <row r="35" spans="1:7" ht="12.75">
      <c r="A35" s="12">
        <v>25</v>
      </c>
      <c r="B35" s="13" t="s">
        <v>36</v>
      </c>
      <c r="C35" s="14">
        <v>10000</v>
      </c>
      <c r="D35" s="14">
        <v>11400</v>
      </c>
      <c r="E35" s="14">
        <v>13100</v>
      </c>
      <c r="F35" s="14">
        <v>11500</v>
      </c>
      <c r="G35" s="14">
        <v>11453</v>
      </c>
    </row>
    <row r="36" spans="1:7" ht="25.5">
      <c r="A36" s="9" t="s">
        <v>37</v>
      </c>
      <c r="B36" s="10" t="s">
        <v>38</v>
      </c>
      <c r="C36" s="11">
        <f>SUM(C37:C42)</f>
        <v>141700</v>
      </c>
      <c r="D36" s="11">
        <f>SUM(D37:D42)</f>
        <v>144000</v>
      </c>
      <c r="E36" s="11">
        <f>SUM(E37:E42)</f>
        <v>147300</v>
      </c>
      <c r="F36" s="11">
        <f>SUM(F37:F42)</f>
        <v>152800</v>
      </c>
      <c r="G36" s="11">
        <f>SUM(G37:G42)</f>
        <v>161103</v>
      </c>
    </row>
    <row r="37" spans="1:7" ht="12.75">
      <c r="A37" s="12">
        <v>26</v>
      </c>
      <c r="B37" s="16" t="s">
        <v>39</v>
      </c>
      <c r="C37" s="14">
        <v>50300</v>
      </c>
      <c r="D37" s="14">
        <v>48400</v>
      </c>
      <c r="E37" s="14">
        <v>48900</v>
      </c>
      <c r="F37" s="14">
        <v>50100</v>
      </c>
      <c r="G37" s="14">
        <v>53690</v>
      </c>
    </row>
    <row r="38" spans="1:7" ht="12.75">
      <c r="A38" s="12">
        <v>27</v>
      </c>
      <c r="B38" s="16" t="s">
        <v>40</v>
      </c>
      <c r="C38" s="14">
        <v>39200</v>
      </c>
      <c r="D38" s="14">
        <v>40700</v>
      </c>
      <c r="E38" s="14">
        <v>42600</v>
      </c>
      <c r="F38" s="14">
        <v>44500</v>
      </c>
      <c r="G38" s="14">
        <v>45790</v>
      </c>
    </row>
    <row r="39" spans="1:7" ht="12.75">
      <c r="A39" s="12">
        <v>28</v>
      </c>
      <c r="B39" s="17" t="s">
        <v>41</v>
      </c>
      <c r="C39" s="14">
        <v>21500</v>
      </c>
      <c r="D39" s="14">
        <v>22700</v>
      </c>
      <c r="E39" s="14">
        <v>22000</v>
      </c>
      <c r="F39" s="14">
        <v>22300</v>
      </c>
      <c r="G39" s="14">
        <v>23832</v>
      </c>
    </row>
    <row r="40" spans="1:7" ht="12.75">
      <c r="A40" s="12">
        <v>29</v>
      </c>
      <c r="B40" s="16" t="s">
        <v>42</v>
      </c>
      <c r="C40" s="14">
        <v>11400</v>
      </c>
      <c r="D40" s="14">
        <v>12400</v>
      </c>
      <c r="E40" s="14">
        <v>13100</v>
      </c>
      <c r="F40" s="14">
        <v>14000</v>
      </c>
      <c r="G40" s="14">
        <v>14686</v>
      </c>
    </row>
    <row r="41" spans="1:7" ht="12.75">
      <c r="A41" s="12">
        <v>30</v>
      </c>
      <c r="B41" s="16" t="s">
        <v>43</v>
      </c>
      <c r="C41" s="14">
        <v>7200</v>
      </c>
      <c r="D41" s="14">
        <v>7300</v>
      </c>
      <c r="E41" s="14">
        <v>7500</v>
      </c>
      <c r="F41" s="14">
        <v>7800</v>
      </c>
      <c r="G41" s="14">
        <v>8628</v>
      </c>
    </row>
    <row r="42" spans="1:7" ht="12.75">
      <c r="A42" s="12">
        <v>31</v>
      </c>
      <c r="B42" s="16" t="s">
        <v>44</v>
      </c>
      <c r="C42" s="14">
        <v>12100</v>
      </c>
      <c r="D42" s="14">
        <v>12500</v>
      </c>
      <c r="E42" s="14">
        <v>13200</v>
      </c>
      <c r="F42" s="14">
        <v>14100</v>
      </c>
      <c r="G42" s="14">
        <v>14477</v>
      </c>
    </row>
    <row r="43" spans="1:7" ht="12.75">
      <c r="A43" s="18"/>
      <c r="B43" s="7" t="s">
        <v>45</v>
      </c>
      <c r="C43" s="8">
        <f>SUM(C44+C51+C56+C65)</f>
        <v>462300</v>
      </c>
      <c r="D43" s="8">
        <f>SUM(D44+D51+D56+D65)</f>
        <v>498700</v>
      </c>
      <c r="E43" s="8">
        <f>SUM(E44+E51+E56+E65)</f>
        <v>531900</v>
      </c>
      <c r="F43" s="8">
        <f>SUM(F44+F51+F56+F65)</f>
        <v>586000</v>
      </c>
      <c r="G43" s="8">
        <f>SUM(G44+G51+G56+G65)</f>
        <v>625935</v>
      </c>
    </row>
    <row r="44" spans="1:7" ht="25.5">
      <c r="A44" s="9" t="s">
        <v>46</v>
      </c>
      <c r="B44" s="19" t="s">
        <v>47</v>
      </c>
      <c r="C44" s="11">
        <f>SUM(C45:C50)</f>
        <v>86000</v>
      </c>
      <c r="D44" s="11">
        <f>SUM(D45:D50)</f>
        <v>90000</v>
      </c>
      <c r="E44" s="11">
        <f>SUM(E45:E50)</f>
        <v>91600</v>
      </c>
      <c r="F44" s="11">
        <f>SUM(F45:F50)</f>
        <v>99900</v>
      </c>
      <c r="G44" s="11">
        <f>SUM(G45:G50)</f>
        <v>105970</v>
      </c>
    </row>
    <row r="45" spans="1:7" ht="12.75">
      <c r="A45" s="12">
        <v>32</v>
      </c>
      <c r="B45" s="13" t="s">
        <v>48</v>
      </c>
      <c r="C45" s="14">
        <v>9200</v>
      </c>
      <c r="D45" s="14">
        <v>6800</v>
      </c>
      <c r="E45" s="14">
        <v>6900</v>
      </c>
      <c r="F45" s="14">
        <v>6900</v>
      </c>
      <c r="G45" s="14">
        <v>7278</v>
      </c>
    </row>
    <row r="46" spans="1:7" ht="12.75">
      <c r="A46" s="12">
        <v>33</v>
      </c>
      <c r="B46" s="13" t="s">
        <v>49</v>
      </c>
      <c r="C46" s="14">
        <v>20800</v>
      </c>
      <c r="D46" s="14">
        <v>23600</v>
      </c>
      <c r="E46" s="14">
        <v>24200</v>
      </c>
      <c r="F46" s="14">
        <v>26300</v>
      </c>
      <c r="G46" s="14">
        <v>28644</v>
      </c>
    </row>
    <row r="47" spans="1:7" ht="12.75">
      <c r="A47" s="12">
        <v>34</v>
      </c>
      <c r="B47" s="13" t="s">
        <v>50</v>
      </c>
      <c r="C47" s="14">
        <v>19600</v>
      </c>
      <c r="D47" s="14">
        <v>19200</v>
      </c>
      <c r="E47" s="14">
        <v>19700</v>
      </c>
      <c r="F47" s="14">
        <v>21800</v>
      </c>
      <c r="G47" s="14">
        <v>22360</v>
      </c>
    </row>
    <row r="48" spans="1:7" ht="12.75">
      <c r="A48" s="12">
        <v>35</v>
      </c>
      <c r="B48" s="13" t="s">
        <v>51</v>
      </c>
      <c r="C48" s="14">
        <v>19800</v>
      </c>
      <c r="D48" s="14">
        <v>21900</v>
      </c>
      <c r="E48" s="14">
        <v>22200</v>
      </c>
      <c r="F48" s="14">
        <v>23600</v>
      </c>
      <c r="G48" s="14">
        <v>24564</v>
      </c>
    </row>
    <row r="49" spans="1:7" ht="12.75">
      <c r="A49" s="12">
        <v>36</v>
      </c>
      <c r="B49" s="13" t="s">
        <v>52</v>
      </c>
      <c r="C49" s="14">
        <v>10700</v>
      </c>
      <c r="D49" s="14">
        <v>11300</v>
      </c>
      <c r="E49" s="14">
        <v>11700</v>
      </c>
      <c r="F49" s="14">
        <v>13600</v>
      </c>
      <c r="G49" s="14">
        <v>14581</v>
      </c>
    </row>
    <row r="50" spans="1:7" ht="12.75">
      <c r="A50" s="12">
        <v>37</v>
      </c>
      <c r="B50" s="13" t="s">
        <v>53</v>
      </c>
      <c r="C50" s="14">
        <v>5900</v>
      </c>
      <c r="D50" s="14">
        <v>7200</v>
      </c>
      <c r="E50" s="14">
        <v>6900</v>
      </c>
      <c r="F50" s="14">
        <v>7700</v>
      </c>
      <c r="G50" s="14">
        <v>8543</v>
      </c>
    </row>
    <row r="51" spans="1:7" ht="12.75">
      <c r="A51" s="9" t="s">
        <v>54</v>
      </c>
      <c r="B51" s="10" t="s">
        <v>55</v>
      </c>
      <c r="C51" s="11">
        <f>SUM(C52:C55)</f>
        <v>43100</v>
      </c>
      <c r="D51" s="11">
        <f>SUM(D52:D55)</f>
        <v>44800</v>
      </c>
      <c r="E51" s="11">
        <f>SUM(E52:E55)</f>
        <v>46500</v>
      </c>
      <c r="F51" s="11">
        <f>SUM(F52:F55)</f>
        <v>60600</v>
      </c>
      <c r="G51" s="11">
        <f>SUM(G52:G55)</f>
        <v>66722</v>
      </c>
    </row>
    <row r="52" spans="1:7" ht="12.75">
      <c r="A52" s="12">
        <v>38</v>
      </c>
      <c r="B52" s="13" t="s">
        <v>56</v>
      </c>
      <c r="C52" s="14">
        <v>4000</v>
      </c>
      <c r="D52" s="14">
        <v>3900</v>
      </c>
      <c r="E52" s="14">
        <v>4200</v>
      </c>
      <c r="F52" s="14">
        <v>4600</v>
      </c>
      <c r="G52" s="14">
        <v>4876</v>
      </c>
    </row>
    <row r="53" spans="1:7" ht="12.75">
      <c r="A53" s="12">
        <v>39</v>
      </c>
      <c r="B53" s="13" t="s">
        <v>57</v>
      </c>
      <c r="C53" s="14">
        <v>11800</v>
      </c>
      <c r="D53" s="14">
        <v>11300</v>
      </c>
      <c r="E53" s="14">
        <v>11800</v>
      </c>
      <c r="F53" s="14">
        <v>12000</v>
      </c>
      <c r="G53" s="14">
        <v>12776</v>
      </c>
    </row>
    <row r="54" spans="1:7" ht="12.75">
      <c r="A54" s="12">
        <v>40</v>
      </c>
      <c r="B54" s="13" t="s">
        <v>58</v>
      </c>
      <c r="C54" s="14">
        <v>16600</v>
      </c>
      <c r="D54" s="14">
        <v>18200</v>
      </c>
      <c r="E54" s="14">
        <v>18800</v>
      </c>
      <c r="F54" s="14">
        <v>27400</v>
      </c>
      <c r="G54" s="14">
        <v>31052</v>
      </c>
    </row>
    <row r="55" spans="1:7" ht="12.75">
      <c r="A55" s="12">
        <v>41</v>
      </c>
      <c r="B55" s="13" t="s">
        <v>59</v>
      </c>
      <c r="C55" s="14">
        <v>10700</v>
      </c>
      <c r="D55" s="14">
        <v>11400</v>
      </c>
      <c r="E55" s="14">
        <v>11700</v>
      </c>
      <c r="F55" s="14">
        <v>16600</v>
      </c>
      <c r="G55" s="14">
        <v>18018</v>
      </c>
    </row>
    <row r="56" spans="1:7" ht="25.5">
      <c r="A56" s="9" t="s">
        <v>60</v>
      </c>
      <c r="B56" s="10" t="s">
        <v>61</v>
      </c>
      <c r="C56" s="11">
        <f>SUM(C57:C64)</f>
        <v>100800</v>
      </c>
      <c r="D56" s="11">
        <f>SUM(D57:D64)</f>
        <v>106200</v>
      </c>
      <c r="E56" s="11">
        <f>SUM(E57:E64)</f>
        <v>124000</v>
      </c>
      <c r="F56" s="11">
        <f>SUM(F57:F64)</f>
        <v>148700</v>
      </c>
      <c r="G56" s="11">
        <f>SUM(G57:G64)</f>
        <v>155662</v>
      </c>
    </row>
    <row r="57" spans="1:7" ht="12.75">
      <c r="A57" s="12">
        <v>42</v>
      </c>
      <c r="B57" s="13" t="s">
        <v>62</v>
      </c>
      <c r="C57" s="14">
        <v>23100</v>
      </c>
      <c r="D57" s="14">
        <v>23600</v>
      </c>
      <c r="E57" s="14">
        <v>25600</v>
      </c>
      <c r="F57" s="14">
        <v>27800</v>
      </c>
      <c r="G57" s="14">
        <v>27003</v>
      </c>
    </row>
    <row r="58" spans="1:7" ht="12.75">
      <c r="A58" s="12">
        <v>43</v>
      </c>
      <c r="B58" s="13" t="s">
        <v>63</v>
      </c>
      <c r="C58" s="14">
        <v>3400</v>
      </c>
      <c r="D58" s="14">
        <v>4300</v>
      </c>
      <c r="E58" s="14">
        <v>4300</v>
      </c>
      <c r="F58" s="14">
        <v>4700</v>
      </c>
      <c r="G58" s="14">
        <v>4814</v>
      </c>
    </row>
    <row r="59" spans="1:7" ht="12.75">
      <c r="A59" s="12">
        <v>44</v>
      </c>
      <c r="B59" s="13" t="s">
        <v>64</v>
      </c>
      <c r="C59" s="14">
        <v>5300</v>
      </c>
      <c r="D59" s="14">
        <v>5500</v>
      </c>
      <c r="E59" s="14">
        <v>6300</v>
      </c>
      <c r="F59" s="14">
        <v>10100</v>
      </c>
      <c r="G59" s="14">
        <v>10112</v>
      </c>
    </row>
    <row r="60" spans="1:7" ht="12.75">
      <c r="A60" s="12">
        <v>45</v>
      </c>
      <c r="B60" s="13" t="s">
        <v>65</v>
      </c>
      <c r="C60" s="14">
        <v>6600</v>
      </c>
      <c r="D60" s="14">
        <v>5400</v>
      </c>
      <c r="E60" s="14">
        <v>6700</v>
      </c>
      <c r="F60" s="14">
        <v>12900</v>
      </c>
      <c r="G60" s="14">
        <v>13485</v>
      </c>
    </row>
    <row r="61" spans="1:7" ht="12.75">
      <c r="A61" s="12">
        <v>46</v>
      </c>
      <c r="B61" s="13" t="s">
        <v>66</v>
      </c>
      <c r="C61" s="14">
        <v>6400</v>
      </c>
      <c r="D61" s="14">
        <v>6700</v>
      </c>
      <c r="E61" s="14">
        <v>7400</v>
      </c>
      <c r="F61" s="14">
        <v>12800</v>
      </c>
      <c r="G61" s="14">
        <v>13984</v>
      </c>
    </row>
    <row r="62" spans="1:7" ht="12.75">
      <c r="A62" s="12">
        <v>47</v>
      </c>
      <c r="B62" s="13" t="s">
        <v>67</v>
      </c>
      <c r="C62" s="14">
        <v>40500</v>
      </c>
      <c r="D62" s="14">
        <v>43300</v>
      </c>
      <c r="E62" s="14">
        <v>54700</v>
      </c>
      <c r="F62" s="14">
        <v>52100</v>
      </c>
      <c r="G62" s="14">
        <v>57419</v>
      </c>
    </row>
    <row r="63" spans="1:7" ht="12.75">
      <c r="A63" s="12">
        <v>48</v>
      </c>
      <c r="B63" s="13" t="s">
        <v>68</v>
      </c>
      <c r="C63" s="14">
        <v>9100</v>
      </c>
      <c r="D63" s="14">
        <v>10000</v>
      </c>
      <c r="E63" s="14">
        <v>10500</v>
      </c>
      <c r="F63" s="14">
        <v>14400</v>
      </c>
      <c r="G63" s="14">
        <v>14064</v>
      </c>
    </row>
    <row r="64" spans="1:7" ht="12.75">
      <c r="A64" s="12">
        <v>49</v>
      </c>
      <c r="B64" s="13" t="s">
        <v>69</v>
      </c>
      <c r="C64" s="14">
        <v>6400</v>
      </c>
      <c r="D64" s="14">
        <v>7400</v>
      </c>
      <c r="E64" s="14">
        <v>8500</v>
      </c>
      <c r="F64" s="14">
        <v>13900</v>
      </c>
      <c r="G64" s="14">
        <v>14781</v>
      </c>
    </row>
    <row r="65" spans="1:7" ht="25.5">
      <c r="A65" s="9" t="s">
        <v>70</v>
      </c>
      <c r="B65" s="10" t="s">
        <v>71</v>
      </c>
      <c r="C65" s="11">
        <f>SUM(C66:C77)</f>
        <v>232400</v>
      </c>
      <c r="D65" s="11">
        <f>SUM(D66:D77)</f>
        <v>257700</v>
      </c>
      <c r="E65" s="11">
        <f>SUM(E66:E77)</f>
        <v>269800</v>
      </c>
      <c r="F65" s="11">
        <f>SUM(F66:F77)</f>
        <v>276800</v>
      </c>
      <c r="G65" s="11">
        <f>SUM(G66:G77)</f>
        <v>297581</v>
      </c>
    </row>
    <row r="66" spans="1:7" ht="12.75">
      <c r="A66" s="12">
        <v>50</v>
      </c>
      <c r="B66" s="13" t="s">
        <v>72</v>
      </c>
      <c r="C66" s="14">
        <v>25200</v>
      </c>
      <c r="D66" s="14">
        <v>28600</v>
      </c>
      <c r="E66" s="14">
        <v>29400</v>
      </c>
      <c r="F66" s="14">
        <v>29700</v>
      </c>
      <c r="G66" s="14">
        <v>30451</v>
      </c>
    </row>
    <row r="67" spans="1:7" ht="12.75">
      <c r="A67" s="12">
        <v>51</v>
      </c>
      <c r="B67" s="13" t="s">
        <v>73</v>
      </c>
      <c r="C67" s="14">
        <v>12500</v>
      </c>
      <c r="D67" s="14">
        <v>16300</v>
      </c>
      <c r="E67" s="14">
        <v>17100</v>
      </c>
      <c r="F67" s="14">
        <v>17800</v>
      </c>
      <c r="G67" s="14">
        <v>17641</v>
      </c>
    </row>
    <row r="68" spans="1:7" ht="12.75">
      <c r="A68" s="12">
        <v>52</v>
      </c>
      <c r="B68" s="13" t="s">
        <v>74</v>
      </c>
      <c r="C68" s="14">
        <v>11300</v>
      </c>
      <c r="D68" s="14">
        <v>15400</v>
      </c>
      <c r="E68" s="14">
        <v>17800</v>
      </c>
      <c r="F68" s="14">
        <v>16100</v>
      </c>
      <c r="G68" s="14">
        <v>19179</v>
      </c>
    </row>
    <row r="69" spans="1:7" ht="12.75">
      <c r="A69" s="12">
        <v>53</v>
      </c>
      <c r="B69" s="13" t="s">
        <v>75</v>
      </c>
      <c r="C69" s="14">
        <v>41500</v>
      </c>
      <c r="D69" s="14">
        <v>45700</v>
      </c>
      <c r="E69" s="14">
        <v>49900</v>
      </c>
      <c r="F69" s="14">
        <v>48200</v>
      </c>
      <c r="G69" s="14">
        <v>53250</v>
      </c>
    </row>
    <row r="70" spans="1:7" ht="12.75">
      <c r="A70" s="12">
        <v>54</v>
      </c>
      <c r="B70" s="13" t="s">
        <v>76</v>
      </c>
      <c r="C70" s="14">
        <v>14800</v>
      </c>
      <c r="D70" s="14">
        <v>20200</v>
      </c>
      <c r="E70" s="14">
        <v>22000</v>
      </c>
      <c r="F70" s="14">
        <v>25100</v>
      </c>
      <c r="G70" s="14">
        <v>27369</v>
      </c>
    </row>
    <row r="71" spans="1:7" ht="12.75">
      <c r="A71" s="12">
        <v>55</v>
      </c>
      <c r="B71" s="13" t="s">
        <v>77</v>
      </c>
      <c r="C71" s="14">
        <v>31100</v>
      </c>
      <c r="D71" s="14">
        <v>34200</v>
      </c>
      <c r="E71" s="14">
        <v>33900</v>
      </c>
      <c r="F71" s="14">
        <v>37200</v>
      </c>
      <c r="G71" s="14">
        <v>38313</v>
      </c>
    </row>
    <row r="72" spans="1:7" ht="12.75">
      <c r="A72" s="12">
        <v>56</v>
      </c>
      <c r="B72" s="13" t="s">
        <v>78</v>
      </c>
      <c r="C72" s="14">
        <v>18900</v>
      </c>
      <c r="D72" s="14">
        <v>20700</v>
      </c>
      <c r="E72" s="14">
        <v>18800</v>
      </c>
      <c r="F72" s="14">
        <v>19200</v>
      </c>
      <c r="G72" s="14">
        <v>21262</v>
      </c>
    </row>
    <row r="73" spans="1:7" ht="12.75">
      <c r="A73" s="12">
        <v>57</v>
      </c>
      <c r="B73" s="13" t="s">
        <v>79</v>
      </c>
      <c r="C73" s="14">
        <v>20600</v>
      </c>
      <c r="D73" s="14">
        <v>20800</v>
      </c>
      <c r="E73" s="14">
        <v>21300</v>
      </c>
      <c r="F73" s="14">
        <v>18500</v>
      </c>
      <c r="G73" s="14">
        <v>19765</v>
      </c>
    </row>
    <row r="74" spans="1:7" ht="12.75">
      <c r="A74" s="12">
        <v>58</v>
      </c>
      <c r="B74" s="13" t="s">
        <v>80</v>
      </c>
      <c r="C74" s="14">
        <v>11200</v>
      </c>
      <c r="D74" s="14">
        <v>13500</v>
      </c>
      <c r="E74" s="14">
        <v>14100</v>
      </c>
      <c r="F74" s="14">
        <v>15100</v>
      </c>
      <c r="G74" s="14">
        <v>15126</v>
      </c>
    </row>
    <row r="75" spans="1:7" ht="12.75">
      <c r="A75" s="12">
        <v>59</v>
      </c>
      <c r="B75" s="13" t="s">
        <v>81</v>
      </c>
      <c r="C75" s="14">
        <v>16500</v>
      </c>
      <c r="D75" s="14">
        <v>17400</v>
      </c>
      <c r="E75" s="14">
        <v>19200</v>
      </c>
      <c r="F75" s="14">
        <v>20000</v>
      </c>
      <c r="G75" s="14">
        <v>20943</v>
      </c>
    </row>
    <row r="76" spans="1:7" ht="12.75">
      <c r="A76" s="12">
        <v>60</v>
      </c>
      <c r="B76" s="13" t="s">
        <v>82</v>
      </c>
      <c r="C76" s="14">
        <v>13900</v>
      </c>
      <c r="D76" s="14">
        <v>10000</v>
      </c>
      <c r="E76" s="14">
        <v>11300</v>
      </c>
      <c r="F76" s="14">
        <v>12800</v>
      </c>
      <c r="G76" s="14">
        <v>14966</v>
      </c>
    </row>
    <row r="77" spans="1:7" ht="12.75">
      <c r="A77" s="20">
        <v>61</v>
      </c>
      <c r="B77" s="21" t="s">
        <v>83</v>
      </c>
      <c r="C77" s="22">
        <v>14900</v>
      </c>
      <c r="D77" s="22">
        <v>14900</v>
      </c>
      <c r="E77" s="22">
        <v>15000</v>
      </c>
      <c r="F77" s="22">
        <v>17100</v>
      </c>
      <c r="G77" s="22">
        <v>19316</v>
      </c>
    </row>
  </sheetData>
  <mergeCells count="4">
    <mergeCell ref="A4:A5"/>
    <mergeCell ref="B4:B5"/>
    <mergeCell ref="C4:G4"/>
    <mergeCell ref="A1:G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2006-11-24T09:45:56Z</dcterms:created>
  <dcterms:modified xsi:type="dcterms:W3CDTF">2006-11-24T10:06:47Z</dcterms:modified>
  <cp:category/>
  <cp:version/>
  <cp:contentType/>
  <cp:contentStatus/>
</cp:coreProperties>
</file>