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<sst xmlns="http://schemas.openxmlformats.org/spreadsheetml/2006/main" count="94" uniqueCount="94">
  <si>
    <t>Số TT</t>
  </si>
  <si>
    <t>Tỉnh/Thành phố
Provinces/Cities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</si>
  <si>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</si>
  <si>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</si>
  <si>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</si>
  <si>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</si>
  <si>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</si>
  <si>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</si>
  <si>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</si>
  <si>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</si>
  <si>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</si>
  <si>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</si>
  <si>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</si>
  <si>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</si>
  <si>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</si>
  <si>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</si>
  <si>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</si>
  <si>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</si>
  <si>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</si>
  <si>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</si>
  <si>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</si>
  <si>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</si>
  <si>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</si>
  <si>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</si>
  <si>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</si>
  <si>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</si>
  <si>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</si>
  <si>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</si>
  <si>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</si>
  <si>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</si>
  <si>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</si>
  <si>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</si>
  <si>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</si>
  <si>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</si>
  <si>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</si>
  <si>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</si>
  <si>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</si>
  <si>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</si>
  <si>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</si>
  <si>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</si>
  <si>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</si>
  <si>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</si>
  <si>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</si>
  <si>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</si>
  <si>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</si>
  <si>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</si>
  <si>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</si>
  <si>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</si>
  <si>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</si>
  <si>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</si>
  <si>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</si>
  <si>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</si>
  <si>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</si>
  <si>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</si>
  <si>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</si>
  <si>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</si>
  <si>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</si>
  <si>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</si>
  <si>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</si>
  <si>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</si>
  <si>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</si>
  <si>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</si>
  <si>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</si>
  <si>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</si>
  <si>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</si>
  <si>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</si>
  <si>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</si>
  <si>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</si>
  <si>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</si>
  <si>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</si>
  <si>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</si>
  <si>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</si>
  <si>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</si>
  <si>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</si>
  <si>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</si>
  <si>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</si>
  <si>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</si>
  <si>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</si>
  <si>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</si>
  <si>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</si>
  <si>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</si>
  <si>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</si>
  <si>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</si>
  <si>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</si>
  <si>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</si>
  <si>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t xml:space="preserve">Năm - Years </t>
  </si>
  <si>
    <t>Trong đó - Of Which</t>
  </si>
  <si>
    <t>Năm - Year</t>
  </si>
  <si>
    <r>
      <t>Ghi chú</t>
    </r>
    <r>
      <rPr>
        <i/>
        <sz val="10"/>
        <rFont val="Times New Roman"/>
        <family val="1"/>
      </rPr>
      <t>: - Số liệu năm 2001,2002,2003 của tỉnh Lai Châu là số chung của Lai Châu và Điện Biên</t>
    </r>
  </si>
  <si>
    <t xml:space="preserve">       - Số liệu năm 2001,2002,2003 của tỉnh Đắc Lắc là số chung của Đắc Lắc và Đắc Nông</t>
  </si>
  <si>
    <t xml:space="preserve">       - Số liệu năm 2001,2002,2003 của tỉnh Cần Thơ là số chung của Cần Thơ và Hậu Giang</t>
  </si>
  <si>
    <t>SẢN LƯỢNG CAO SU PHÂN THEO ĐỊA PHƯƠNG</t>
  </si>
  <si>
    <t>PRODUCTION OF RUBBER BY PROVINCES</t>
  </si>
  <si>
    <t>Đơn vị: tấn - Unit: tons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</si>
</sst>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9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1">
      <selection activeCell="A3" sqref="A3:L3"/>
    </sheetView>
  </sheetViews>
  <sheetFormatPr defaultColWidth="9.140625" defaultRowHeight="12.75"/>
  <cols>
    <col min="2" max="2" width="38.140625" style="0" customWidth="1"/>
  </cols>
  <sheetData>
    <row r="1" spans="1:12" ht="42" customHeight="1">
      <c r="A1" s="21" t="s">
        <v>91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2.5" customHeight="1">
      <c r="A2" s="22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5.75">
      <c r="A3" s="23" t="s">
        <v>93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 customHeight="1">
      <c r="A4" s="1" t="s">
        <v>0</v>
      </c>
      <c r="B4" s="1" t="s">
        <v>1</v>
      </c>
      <c r="C4" s="2" t="s">
        <v>85</v>
      </c>
      <c r="D4" s="2"/>
      <c r="E4" s="2"/>
      <c r="F4" s="2"/>
      <c r="G4" s="2"/>
      <c r="H4" s="2" t="s">
        <v>87</v>
      </c>
      <c r="I4" s="2"/>
      <c r="J4" s="2"/>
      <c r="K4" s="2"/>
      <c r="L4" s="2"/>
    </row>
    <row r="5" spans="1:12" ht="15.75">
      <c r="A5" s="1"/>
      <c r="B5" s="1"/>
      <c r="C5" s="3">
        <v>1996</v>
      </c>
      <c r="D5" s="3">
        <v>1997</v>
      </c>
      <c r="E5" s="3">
        <v>1998</v>
      </c>
      <c r="F5" s="3">
        <v>1999</v>
      </c>
      <c r="G5" s="3">
        <v>2000</v>
      </c>
      <c r="H5" s="3">
        <v>2001</v>
      </c>
      <c r="I5" s="3">
        <v>2002</v>
      </c>
      <c r="J5" s="3">
        <v>2003</v>
      </c>
      <c r="K5" s="3">
        <v>2004</v>
      </c>
      <c r="L5" s="3">
        <v>2005</v>
      </c>
    </row>
    <row r="6" spans="1:12" ht="15.75">
      <c r="A6" s="4"/>
      <c r="B6" s="5" t="s">
        <v>2</v>
      </c>
      <c r="C6" s="25">
        <v>142501</v>
      </c>
      <c r="D6" s="25">
        <v>186547</v>
      </c>
      <c r="E6" s="25">
        <v>193526</v>
      </c>
      <c r="F6" s="16">
        <f aca="true" t="shared" si="0" ref="D6:L6">SUM(F8+F45)</f>
        <v>248666</v>
      </c>
      <c r="G6" s="16">
        <f t="shared" si="0"/>
        <v>290801</v>
      </c>
      <c r="H6" s="16">
        <f t="shared" si="0"/>
        <v>312600</v>
      </c>
      <c r="I6" s="16">
        <f t="shared" si="0"/>
        <v>296700</v>
      </c>
      <c r="J6" s="16">
        <f t="shared" si="0"/>
        <v>363475</v>
      </c>
      <c r="K6" s="16">
        <f t="shared" si="0"/>
        <v>400102</v>
      </c>
      <c r="L6" s="16">
        <f t="shared" si="0"/>
        <v>468800</v>
      </c>
    </row>
    <row r="7" spans="1:12" ht="15.75">
      <c r="A7" s="4"/>
      <c r="B7" s="26" t="s">
        <v>86</v>
      </c>
      <c r="C7" s="25"/>
      <c r="D7" s="25"/>
      <c r="E7" s="25"/>
      <c r="F7" s="16"/>
      <c r="G7" s="16"/>
      <c r="H7" s="16"/>
      <c r="I7" s="16"/>
      <c r="J7" s="16"/>
      <c r="K7" s="16"/>
      <c r="L7" s="16"/>
    </row>
    <row r="8" spans="1:12" ht="15.75">
      <c r="A8" s="3"/>
      <c r="B8" s="4" t="s">
        <v>3</v>
      </c>
      <c r="C8" s="6"/>
      <c r="D8" s="6"/>
      <c r="E8" s="6"/>
      <c r="F8" s="6">
        <f aca="true" t="shared" si="1" ref="D8:L8">SUM(F9+F21+F33+F38)</f>
        <v>5865</v>
      </c>
      <c r="G8" s="6">
        <f t="shared" si="1"/>
        <v>5471</v>
      </c>
      <c r="H8" s="6">
        <f t="shared" si="1"/>
        <v>7100</v>
      </c>
      <c r="I8" s="6">
        <f t="shared" si="1"/>
        <v>7500</v>
      </c>
      <c r="J8" s="6">
        <f t="shared" si="1"/>
        <v>8705</v>
      </c>
      <c r="K8" s="6">
        <f t="shared" si="1"/>
        <v>9741</v>
      </c>
      <c r="L8" s="6">
        <f t="shared" si="1"/>
        <v>13700</v>
      </c>
    </row>
    <row r="9" spans="1:12" ht="31.5">
      <c r="A9" s="8" t="s">
        <v>4</v>
      </c>
      <c r="B9" s="9" t="s">
        <v>5</v>
      </c>
      <c r="C9" s="6"/>
      <c r="D9" s="6"/>
      <c r="E9" s="6"/>
      <c r="F9" s="6"/>
      <c r="G9" s="6"/>
      <c r="H9" s="10">
        <v>0</v>
      </c>
      <c r="I9" s="10">
        <v>0</v>
      </c>
      <c r="J9" s="10"/>
      <c r="K9" s="10">
        <v>0</v>
      </c>
      <c r="L9" s="7">
        <v>0</v>
      </c>
    </row>
    <row r="10" spans="1:12" ht="15.75">
      <c r="A10" s="3">
        <v>1</v>
      </c>
      <c r="B10" s="11" t="s">
        <v>6</v>
      </c>
      <c r="C10" s="17"/>
      <c r="D10" s="17"/>
      <c r="E10" s="17"/>
      <c r="F10" s="17"/>
      <c r="G10" s="17"/>
      <c r="H10" s="12">
        <v>0</v>
      </c>
      <c r="I10" s="12">
        <v>0</v>
      </c>
      <c r="J10" s="12"/>
      <c r="K10" s="12">
        <v>0</v>
      </c>
      <c r="L10" s="13">
        <v>0</v>
      </c>
    </row>
    <row r="11" spans="1:12" ht="15.75">
      <c r="A11" s="3">
        <v>2</v>
      </c>
      <c r="B11" s="11" t="s">
        <v>7</v>
      </c>
      <c r="C11" s="12"/>
      <c r="D11" s="12"/>
      <c r="E11" s="12"/>
      <c r="F11" s="12"/>
      <c r="G11" s="12"/>
      <c r="H11" s="12">
        <v>0</v>
      </c>
      <c r="I11" s="12">
        <v>0</v>
      </c>
      <c r="J11" s="12"/>
      <c r="K11" s="12">
        <v>0</v>
      </c>
      <c r="L11" s="13">
        <v>0</v>
      </c>
    </row>
    <row r="12" spans="1:12" ht="15.75">
      <c r="A12" s="3">
        <v>3</v>
      </c>
      <c r="B12" s="11" t="s">
        <v>8</v>
      </c>
      <c r="C12" s="17"/>
      <c r="D12" s="17"/>
      <c r="E12" s="17"/>
      <c r="F12" s="17"/>
      <c r="G12" s="17"/>
      <c r="H12" s="12">
        <v>0</v>
      </c>
      <c r="I12" s="12">
        <v>0</v>
      </c>
      <c r="J12" s="12"/>
      <c r="K12" s="12">
        <v>0</v>
      </c>
      <c r="L12" s="13">
        <v>0</v>
      </c>
    </row>
    <row r="13" spans="1:12" ht="15.75">
      <c r="A13" s="3">
        <v>4</v>
      </c>
      <c r="B13" s="11" t="s">
        <v>9</v>
      </c>
      <c r="C13" s="17"/>
      <c r="D13" s="17"/>
      <c r="E13" s="17"/>
      <c r="F13" s="17"/>
      <c r="G13" s="17"/>
      <c r="H13" s="12">
        <v>0</v>
      </c>
      <c r="I13" s="12">
        <v>0</v>
      </c>
      <c r="J13" s="12"/>
      <c r="K13" s="12">
        <v>0</v>
      </c>
      <c r="L13" s="13">
        <v>0</v>
      </c>
    </row>
    <row r="14" spans="1:12" ht="15.75">
      <c r="A14" s="3">
        <v>5</v>
      </c>
      <c r="B14" s="11" t="s">
        <v>10</v>
      </c>
      <c r="C14" s="17"/>
      <c r="D14" s="17"/>
      <c r="E14" s="17"/>
      <c r="F14" s="17"/>
      <c r="G14" s="17"/>
      <c r="H14" s="12">
        <v>0</v>
      </c>
      <c r="I14" s="12">
        <v>0</v>
      </c>
      <c r="J14" s="12"/>
      <c r="K14" s="12">
        <v>0</v>
      </c>
      <c r="L14" s="13">
        <v>0</v>
      </c>
    </row>
    <row r="15" spans="1:12" ht="15.75">
      <c r="A15" s="3">
        <v>6</v>
      </c>
      <c r="B15" s="11" t="s">
        <v>11</v>
      </c>
      <c r="C15" s="12"/>
      <c r="D15" s="12"/>
      <c r="E15" s="12"/>
      <c r="F15" s="12"/>
      <c r="G15" s="12"/>
      <c r="H15" s="12">
        <v>0</v>
      </c>
      <c r="I15" s="12">
        <v>0</v>
      </c>
      <c r="J15" s="12"/>
      <c r="K15" s="12">
        <v>0</v>
      </c>
      <c r="L15" s="13">
        <v>0</v>
      </c>
    </row>
    <row r="16" spans="1:12" ht="15.75">
      <c r="A16" s="3">
        <v>7</v>
      </c>
      <c r="B16" s="11" t="s">
        <v>12</v>
      </c>
      <c r="C16" s="12"/>
      <c r="D16" s="12"/>
      <c r="E16" s="12"/>
      <c r="F16" s="12"/>
      <c r="G16" s="12"/>
      <c r="H16" s="12">
        <v>0</v>
      </c>
      <c r="I16" s="12">
        <v>0</v>
      </c>
      <c r="J16" s="12"/>
      <c r="K16" s="12">
        <v>0</v>
      </c>
      <c r="L16" s="13">
        <v>0</v>
      </c>
    </row>
    <row r="17" spans="1:12" ht="15.75">
      <c r="A17" s="3">
        <v>8</v>
      </c>
      <c r="B17" s="11" t="s">
        <v>13</v>
      </c>
      <c r="C17" s="12"/>
      <c r="D17" s="12"/>
      <c r="E17" s="12"/>
      <c r="F17" s="12"/>
      <c r="G17" s="12"/>
      <c r="H17" s="12">
        <v>0</v>
      </c>
      <c r="I17" s="12">
        <v>0</v>
      </c>
      <c r="J17" s="12"/>
      <c r="K17" s="12">
        <v>0</v>
      </c>
      <c r="L17" s="13">
        <v>0</v>
      </c>
    </row>
    <row r="18" spans="1:12" ht="15.75">
      <c r="A18" s="3">
        <v>9</v>
      </c>
      <c r="B18" s="11" t="s">
        <v>14</v>
      </c>
      <c r="C18" s="12"/>
      <c r="D18" s="12"/>
      <c r="E18" s="12"/>
      <c r="F18" s="12"/>
      <c r="G18" s="12"/>
      <c r="H18" s="12">
        <v>0</v>
      </c>
      <c r="I18" s="12">
        <v>0</v>
      </c>
      <c r="J18" s="12"/>
      <c r="K18" s="12">
        <v>0</v>
      </c>
      <c r="L18" s="13">
        <v>0</v>
      </c>
    </row>
    <row r="19" spans="1:12" ht="15.75">
      <c r="A19" s="3">
        <v>10</v>
      </c>
      <c r="B19" s="11" t="s">
        <v>15</v>
      </c>
      <c r="C19" s="12"/>
      <c r="D19" s="12"/>
      <c r="E19" s="12"/>
      <c r="F19" s="12"/>
      <c r="G19" s="12"/>
      <c r="H19" s="12">
        <v>0</v>
      </c>
      <c r="I19" s="12">
        <v>0</v>
      </c>
      <c r="J19" s="12"/>
      <c r="K19" s="12">
        <v>0</v>
      </c>
      <c r="L19" s="13">
        <v>0</v>
      </c>
    </row>
    <row r="20" spans="1:12" ht="15.75">
      <c r="A20" s="3">
        <v>11</v>
      </c>
      <c r="B20" s="11" t="s">
        <v>16</v>
      </c>
      <c r="C20" s="17"/>
      <c r="D20" s="17"/>
      <c r="E20" s="17"/>
      <c r="F20" s="17"/>
      <c r="G20" s="17"/>
      <c r="H20" s="12">
        <v>0</v>
      </c>
      <c r="I20" s="12">
        <v>0</v>
      </c>
      <c r="J20" s="12"/>
      <c r="K20" s="12">
        <v>0</v>
      </c>
      <c r="L20" s="13">
        <v>0</v>
      </c>
    </row>
    <row r="21" spans="1:12" ht="15.75">
      <c r="A21" s="8" t="s">
        <v>17</v>
      </c>
      <c r="B21" s="14" t="s">
        <v>18</v>
      </c>
      <c r="C21" s="17"/>
      <c r="D21" s="17"/>
      <c r="E21" s="17"/>
      <c r="F21" s="17"/>
      <c r="G21" s="17"/>
      <c r="H21" s="10">
        <v>0</v>
      </c>
      <c r="I21" s="10">
        <v>0</v>
      </c>
      <c r="J21" s="10"/>
      <c r="K21" s="10">
        <v>0</v>
      </c>
      <c r="L21" s="7">
        <v>0</v>
      </c>
    </row>
    <row r="22" spans="1:12" ht="15.75">
      <c r="A22" s="3">
        <v>1</v>
      </c>
      <c r="B22" s="11" t="s">
        <v>19</v>
      </c>
      <c r="C22" s="17"/>
      <c r="D22" s="17"/>
      <c r="E22" s="17"/>
      <c r="F22" s="17"/>
      <c r="G22" s="17"/>
      <c r="H22" s="12">
        <v>0</v>
      </c>
      <c r="I22" s="12">
        <v>0</v>
      </c>
      <c r="J22" s="12"/>
      <c r="K22" s="12">
        <v>0</v>
      </c>
      <c r="L22" s="13">
        <v>0</v>
      </c>
    </row>
    <row r="23" spans="1:12" ht="15.75">
      <c r="A23" s="3">
        <v>2</v>
      </c>
      <c r="B23" s="11" t="s">
        <v>20</v>
      </c>
      <c r="C23" s="17"/>
      <c r="D23" s="17"/>
      <c r="E23" s="17"/>
      <c r="F23" s="17"/>
      <c r="G23" s="17"/>
      <c r="H23" s="12">
        <v>0</v>
      </c>
      <c r="I23" s="12">
        <v>0</v>
      </c>
      <c r="J23" s="12"/>
      <c r="K23" s="12">
        <v>0</v>
      </c>
      <c r="L23" s="13">
        <v>0</v>
      </c>
    </row>
    <row r="24" spans="1:12" ht="15.75">
      <c r="A24" s="3">
        <v>3</v>
      </c>
      <c r="B24" s="11" t="s">
        <v>21</v>
      </c>
      <c r="C24" s="17"/>
      <c r="D24" s="17"/>
      <c r="E24" s="17"/>
      <c r="F24" s="17"/>
      <c r="G24" s="17"/>
      <c r="H24" s="12">
        <v>0</v>
      </c>
      <c r="I24" s="12">
        <v>0</v>
      </c>
      <c r="J24" s="12"/>
      <c r="K24" s="12">
        <v>0</v>
      </c>
      <c r="L24" s="13">
        <v>0</v>
      </c>
    </row>
    <row r="25" spans="1:12" ht="15.75">
      <c r="A25" s="3">
        <v>4</v>
      </c>
      <c r="B25" s="11" t="s">
        <v>22</v>
      </c>
      <c r="C25" s="17"/>
      <c r="D25" s="17"/>
      <c r="E25" s="17"/>
      <c r="F25" s="17"/>
      <c r="G25" s="17"/>
      <c r="H25" s="12">
        <v>0</v>
      </c>
      <c r="I25" s="12">
        <v>0</v>
      </c>
      <c r="J25" s="12"/>
      <c r="K25" s="12">
        <v>0</v>
      </c>
      <c r="L25" s="13">
        <v>0</v>
      </c>
    </row>
    <row r="26" spans="1:12" ht="15.75">
      <c r="A26" s="3">
        <v>5</v>
      </c>
      <c r="B26" s="11" t="s">
        <v>23</v>
      </c>
      <c r="C26" s="17"/>
      <c r="D26" s="17"/>
      <c r="E26" s="17"/>
      <c r="F26" s="17"/>
      <c r="G26" s="17"/>
      <c r="H26" s="12">
        <v>0</v>
      </c>
      <c r="I26" s="12">
        <v>0</v>
      </c>
      <c r="J26" s="12"/>
      <c r="K26" s="12">
        <v>0</v>
      </c>
      <c r="L26" s="13">
        <v>0</v>
      </c>
    </row>
    <row r="27" spans="1:12" ht="15.75">
      <c r="A27" s="3">
        <v>6</v>
      </c>
      <c r="B27" s="11" t="s">
        <v>24</v>
      </c>
      <c r="C27" s="17"/>
      <c r="D27" s="17"/>
      <c r="E27" s="17"/>
      <c r="F27" s="17"/>
      <c r="G27" s="17"/>
      <c r="H27" s="12">
        <v>0</v>
      </c>
      <c r="I27" s="12">
        <v>0</v>
      </c>
      <c r="J27" s="12"/>
      <c r="K27" s="12">
        <v>0</v>
      </c>
      <c r="L27" s="13">
        <v>0</v>
      </c>
    </row>
    <row r="28" spans="1:12" ht="15.75">
      <c r="A28" s="3">
        <v>7</v>
      </c>
      <c r="B28" s="11" t="s">
        <v>25</v>
      </c>
      <c r="C28" s="17"/>
      <c r="D28" s="17"/>
      <c r="E28" s="17"/>
      <c r="F28" s="17"/>
      <c r="G28" s="17"/>
      <c r="H28" s="12">
        <v>0</v>
      </c>
      <c r="I28" s="12">
        <v>0</v>
      </c>
      <c r="J28" s="12"/>
      <c r="K28" s="12">
        <v>0</v>
      </c>
      <c r="L28" s="13">
        <v>0</v>
      </c>
    </row>
    <row r="29" spans="1:12" ht="15.75">
      <c r="A29" s="3">
        <v>8</v>
      </c>
      <c r="B29" s="11" t="s">
        <v>26</v>
      </c>
      <c r="C29" s="17"/>
      <c r="D29" s="17"/>
      <c r="E29" s="17"/>
      <c r="F29" s="17"/>
      <c r="G29" s="17"/>
      <c r="H29" s="12">
        <v>0</v>
      </c>
      <c r="I29" s="12">
        <v>0</v>
      </c>
      <c r="J29" s="12"/>
      <c r="K29" s="12">
        <v>0</v>
      </c>
      <c r="L29" s="13">
        <v>0</v>
      </c>
    </row>
    <row r="30" spans="1:12" ht="15.75">
      <c r="A30" s="3">
        <v>9</v>
      </c>
      <c r="B30" s="11" t="s">
        <v>27</v>
      </c>
      <c r="C30" s="17"/>
      <c r="D30" s="17"/>
      <c r="E30" s="17"/>
      <c r="F30" s="17"/>
      <c r="G30" s="17"/>
      <c r="H30" s="12">
        <v>0</v>
      </c>
      <c r="I30" s="12">
        <v>0</v>
      </c>
      <c r="J30" s="12"/>
      <c r="K30" s="12">
        <v>0</v>
      </c>
      <c r="L30" s="13">
        <v>0</v>
      </c>
    </row>
    <row r="31" spans="1:12" ht="15.75">
      <c r="A31" s="3">
        <v>10</v>
      </c>
      <c r="B31" s="11" t="s">
        <v>28</v>
      </c>
      <c r="C31" s="17"/>
      <c r="D31" s="17"/>
      <c r="E31" s="17"/>
      <c r="F31" s="17"/>
      <c r="G31" s="17"/>
      <c r="H31" s="12">
        <v>0</v>
      </c>
      <c r="I31" s="12">
        <v>0</v>
      </c>
      <c r="J31" s="12"/>
      <c r="K31" s="12">
        <v>0</v>
      </c>
      <c r="L31" s="13">
        <v>0</v>
      </c>
    </row>
    <row r="32" spans="1:12" ht="15.75">
      <c r="A32" s="3">
        <v>11</v>
      </c>
      <c r="B32" s="11" t="s">
        <v>29</v>
      </c>
      <c r="C32" s="17"/>
      <c r="D32" s="17"/>
      <c r="E32" s="17"/>
      <c r="F32" s="17"/>
      <c r="G32" s="17"/>
      <c r="H32" s="12">
        <v>0</v>
      </c>
      <c r="I32" s="12">
        <v>0</v>
      </c>
      <c r="J32" s="12"/>
      <c r="K32" s="12">
        <v>0</v>
      </c>
      <c r="L32" s="13">
        <v>0</v>
      </c>
    </row>
    <row r="33" spans="1:12" ht="15.75">
      <c r="A33" s="8" t="s">
        <v>30</v>
      </c>
      <c r="B33" s="14" t="s">
        <v>31</v>
      </c>
      <c r="C33" s="17"/>
      <c r="D33" s="17"/>
      <c r="E33" s="17"/>
      <c r="F33" s="17"/>
      <c r="G33" s="17"/>
      <c r="H33" s="10">
        <v>0</v>
      </c>
      <c r="I33" s="10">
        <v>0</v>
      </c>
      <c r="J33" s="10"/>
      <c r="K33" s="10">
        <v>0</v>
      </c>
      <c r="L33" s="7">
        <v>0</v>
      </c>
    </row>
    <row r="34" spans="1:12" ht="15.75">
      <c r="A34" s="3">
        <v>1</v>
      </c>
      <c r="B34" s="11" t="s">
        <v>32</v>
      </c>
      <c r="C34" s="17"/>
      <c r="D34" s="17"/>
      <c r="E34" s="17"/>
      <c r="F34" s="17"/>
      <c r="G34" s="17"/>
      <c r="H34" s="12"/>
      <c r="I34" s="12"/>
      <c r="J34" s="12"/>
      <c r="K34" s="12">
        <v>0</v>
      </c>
      <c r="L34" s="13">
        <v>0</v>
      </c>
    </row>
    <row r="35" spans="1:12" ht="15.75">
      <c r="A35" s="3">
        <v>2</v>
      </c>
      <c r="B35" s="11" t="s">
        <v>33</v>
      </c>
      <c r="C35" s="17"/>
      <c r="D35" s="17"/>
      <c r="E35" s="17"/>
      <c r="F35" s="17"/>
      <c r="G35" s="17"/>
      <c r="H35" s="12">
        <v>0</v>
      </c>
      <c r="I35" s="12">
        <v>0</v>
      </c>
      <c r="J35" s="12"/>
      <c r="K35" s="12">
        <v>0</v>
      </c>
      <c r="L35" s="13">
        <v>0</v>
      </c>
    </row>
    <row r="36" spans="1:12" ht="15.75">
      <c r="A36" s="3">
        <v>3</v>
      </c>
      <c r="B36" s="11" t="s">
        <v>34</v>
      </c>
      <c r="C36" s="17"/>
      <c r="D36" s="17"/>
      <c r="E36" s="17"/>
      <c r="F36" s="17"/>
      <c r="G36" s="17"/>
      <c r="H36" s="12">
        <v>0</v>
      </c>
      <c r="I36" s="12">
        <v>0</v>
      </c>
      <c r="J36" s="12"/>
      <c r="K36" s="12">
        <v>0</v>
      </c>
      <c r="L36" s="13">
        <v>0</v>
      </c>
    </row>
    <row r="37" spans="1:12" ht="15.75">
      <c r="A37" s="3">
        <v>4</v>
      </c>
      <c r="B37" s="11" t="s">
        <v>35</v>
      </c>
      <c r="C37" s="17"/>
      <c r="D37" s="17"/>
      <c r="E37" s="17"/>
      <c r="F37" s="24"/>
      <c r="G37" s="24"/>
      <c r="H37" s="12">
        <v>0</v>
      </c>
      <c r="I37" s="12">
        <v>0</v>
      </c>
      <c r="J37" s="12"/>
      <c r="K37" s="12">
        <v>0</v>
      </c>
      <c r="L37" s="13">
        <v>0</v>
      </c>
    </row>
    <row r="38" spans="1:12" ht="31.5">
      <c r="A38" s="8" t="s">
        <v>36</v>
      </c>
      <c r="B38" s="9" t="s">
        <v>37</v>
      </c>
      <c r="C38" s="10">
        <f>SUM(C39:C44)</f>
        <v>5747</v>
      </c>
      <c r="D38" s="10">
        <f aca="true" t="shared" si="2" ref="D38:L38">SUM(D39:D44)</f>
        <v>6612</v>
      </c>
      <c r="E38" s="10">
        <f t="shared" si="2"/>
        <v>5792</v>
      </c>
      <c r="F38" s="10">
        <f t="shared" si="2"/>
        <v>5865</v>
      </c>
      <c r="G38" s="10">
        <f t="shared" si="2"/>
        <v>5471</v>
      </c>
      <c r="H38" s="10">
        <f t="shared" si="2"/>
        <v>7100</v>
      </c>
      <c r="I38" s="10">
        <f t="shared" si="2"/>
        <v>7500</v>
      </c>
      <c r="J38" s="10">
        <f t="shared" si="2"/>
        <v>8705</v>
      </c>
      <c r="K38" s="10">
        <f t="shared" si="2"/>
        <v>9741</v>
      </c>
      <c r="L38" s="10">
        <f t="shared" si="2"/>
        <v>13700</v>
      </c>
    </row>
    <row r="39" spans="1:12" ht="15.75">
      <c r="A39" s="3">
        <v>1</v>
      </c>
      <c r="B39" s="11" t="s">
        <v>38</v>
      </c>
      <c r="C39" s="17"/>
      <c r="D39" s="17"/>
      <c r="E39" s="17"/>
      <c r="F39" s="17"/>
      <c r="G39" s="17"/>
      <c r="H39" s="12">
        <v>0</v>
      </c>
      <c r="I39" s="12">
        <v>100</v>
      </c>
      <c r="J39" s="12">
        <v>111</v>
      </c>
      <c r="K39" s="12">
        <v>158</v>
      </c>
      <c r="L39" s="13">
        <v>1500</v>
      </c>
    </row>
    <row r="40" spans="1:12" ht="15.75">
      <c r="A40" s="3">
        <v>2</v>
      </c>
      <c r="B40" s="11" t="s">
        <v>39</v>
      </c>
      <c r="C40" s="12">
        <v>3354</v>
      </c>
      <c r="D40" s="12">
        <v>3597</v>
      </c>
      <c r="E40" s="12">
        <v>1726</v>
      </c>
      <c r="F40" s="12">
        <v>1594</v>
      </c>
      <c r="G40" s="12">
        <v>497</v>
      </c>
      <c r="H40" s="12">
        <v>500</v>
      </c>
      <c r="I40" s="12">
        <v>300</v>
      </c>
      <c r="J40" s="12">
        <v>475</v>
      </c>
      <c r="K40" s="12">
        <v>520</v>
      </c>
      <c r="L40" s="13">
        <v>1300</v>
      </c>
    </row>
    <row r="41" spans="1:12" ht="15.75">
      <c r="A41" s="3">
        <v>3</v>
      </c>
      <c r="B41" s="11" t="s">
        <v>40</v>
      </c>
      <c r="C41" s="17"/>
      <c r="D41" s="17"/>
      <c r="E41" s="17"/>
      <c r="F41" s="17"/>
      <c r="G41" s="17"/>
      <c r="H41" s="12">
        <v>0</v>
      </c>
      <c r="I41" s="12">
        <v>0</v>
      </c>
      <c r="J41" s="12">
        <v>0</v>
      </c>
      <c r="K41" s="12">
        <v>0</v>
      </c>
      <c r="L41" s="13">
        <v>200</v>
      </c>
    </row>
    <row r="42" spans="1:12" ht="15.75">
      <c r="A42" s="3">
        <v>4</v>
      </c>
      <c r="B42" s="11" t="s">
        <v>41</v>
      </c>
      <c r="C42" s="12">
        <v>1536</v>
      </c>
      <c r="D42" s="12">
        <v>1354</v>
      </c>
      <c r="E42" s="12">
        <v>1906</v>
      </c>
      <c r="F42" s="12">
        <v>1895</v>
      </c>
      <c r="G42" s="12">
        <v>1981</v>
      </c>
      <c r="H42" s="12">
        <v>2000</v>
      </c>
      <c r="I42" s="12">
        <v>1900</v>
      </c>
      <c r="J42" s="12">
        <v>2108</v>
      </c>
      <c r="K42" s="12">
        <v>2154</v>
      </c>
      <c r="L42" s="13">
        <v>2600</v>
      </c>
    </row>
    <row r="43" spans="1:12" ht="15.75">
      <c r="A43" s="3">
        <v>5</v>
      </c>
      <c r="B43" s="11" t="s">
        <v>42</v>
      </c>
      <c r="C43" s="12">
        <v>857</v>
      </c>
      <c r="D43" s="12">
        <v>1661</v>
      </c>
      <c r="E43" s="12">
        <v>2160</v>
      </c>
      <c r="F43" s="12">
        <v>2376</v>
      </c>
      <c r="G43" s="12">
        <v>2990</v>
      </c>
      <c r="H43" s="12">
        <v>4500</v>
      </c>
      <c r="I43" s="12">
        <v>5100</v>
      </c>
      <c r="J43" s="12">
        <v>5648</v>
      </c>
      <c r="K43" s="12">
        <v>6174</v>
      </c>
      <c r="L43" s="13">
        <v>7100</v>
      </c>
    </row>
    <row r="44" spans="1:12" ht="15.75">
      <c r="A44" s="3">
        <v>6</v>
      </c>
      <c r="B44" s="11" t="s">
        <v>43</v>
      </c>
      <c r="C44" s="12"/>
      <c r="D44" s="12"/>
      <c r="E44" s="12"/>
      <c r="F44" s="12"/>
      <c r="G44" s="12">
        <v>3</v>
      </c>
      <c r="H44" s="12">
        <v>100</v>
      </c>
      <c r="I44" s="12">
        <v>100</v>
      </c>
      <c r="J44" s="12">
        <v>363</v>
      </c>
      <c r="K44" s="12">
        <v>735</v>
      </c>
      <c r="L44" s="13">
        <v>1000</v>
      </c>
    </row>
    <row r="45" spans="1:12" ht="15.75">
      <c r="A45" s="4"/>
      <c r="B45" s="4" t="s">
        <v>44</v>
      </c>
      <c r="C45" s="10">
        <f>SUM(C46+C53+C59+C68)</f>
        <v>124773</v>
      </c>
      <c r="D45" s="10">
        <f aca="true" t="shared" si="3" ref="D45:L45">SUM(D46+D53+D59+D68)</f>
        <v>147337</v>
      </c>
      <c r="E45" s="10">
        <f t="shared" si="3"/>
        <v>172933</v>
      </c>
      <c r="F45" s="10">
        <f t="shared" si="3"/>
        <v>242801</v>
      </c>
      <c r="G45" s="10">
        <f t="shared" si="3"/>
        <v>285330</v>
      </c>
      <c r="H45" s="10">
        <f t="shared" si="3"/>
        <v>305500</v>
      </c>
      <c r="I45" s="10">
        <f t="shared" si="3"/>
        <v>289200</v>
      </c>
      <c r="J45" s="10">
        <f t="shared" si="3"/>
        <v>354770</v>
      </c>
      <c r="K45" s="10">
        <f t="shared" si="3"/>
        <v>390361</v>
      </c>
      <c r="L45" s="10">
        <f t="shared" si="3"/>
        <v>455100</v>
      </c>
    </row>
    <row r="46" spans="1:12" ht="31.5">
      <c r="A46" s="8" t="s">
        <v>45</v>
      </c>
      <c r="B46" s="9" t="s">
        <v>46</v>
      </c>
      <c r="C46" s="17"/>
      <c r="D46" s="17"/>
      <c r="E46" s="17"/>
      <c r="F46" s="17"/>
      <c r="G46" s="17"/>
      <c r="H46" s="10">
        <v>0</v>
      </c>
      <c r="I46" s="10">
        <v>200</v>
      </c>
      <c r="J46" s="10">
        <v>20</v>
      </c>
      <c r="K46" s="10">
        <v>20</v>
      </c>
      <c r="L46" s="15">
        <v>300</v>
      </c>
    </row>
    <row r="47" spans="1:12" ht="15.75">
      <c r="A47" s="3">
        <v>1</v>
      </c>
      <c r="B47" s="11" t="s">
        <v>47</v>
      </c>
      <c r="C47" s="17"/>
      <c r="D47" s="17"/>
      <c r="E47" s="17"/>
      <c r="F47" s="17"/>
      <c r="G47" s="17"/>
      <c r="H47" s="12">
        <v>0</v>
      </c>
      <c r="I47" s="12">
        <v>0</v>
      </c>
      <c r="J47" s="12"/>
      <c r="K47" s="12">
        <v>0</v>
      </c>
      <c r="L47" s="13">
        <v>0</v>
      </c>
    </row>
    <row r="48" spans="1:12" ht="15.75">
      <c r="A48" s="3">
        <v>2</v>
      </c>
      <c r="B48" s="11" t="s">
        <v>48</v>
      </c>
      <c r="C48" s="17"/>
      <c r="D48" s="17"/>
      <c r="E48" s="17"/>
      <c r="F48" s="17"/>
      <c r="G48" s="17"/>
      <c r="H48" s="12">
        <v>0</v>
      </c>
      <c r="I48" s="12">
        <v>0</v>
      </c>
      <c r="J48" s="12">
        <v>0</v>
      </c>
      <c r="K48" s="12">
        <v>0</v>
      </c>
      <c r="L48" s="13">
        <v>0</v>
      </c>
    </row>
    <row r="49" spans="1:12" ht="15.75">
      <c r="A49" s="3">
        <v>3</v>
      </c>
      <c r="B49" s="11" t="s">
        <v>49</v>
      </c>
      <c r="C49" s="17"/>
      <c r="D49" s="17"/>
      <c r="E49" s="17"/>
      <c r="F49" s="17"/>
      <c r="G49" s="17"/>
      <c r="H49" s="12">
        <v>0</v>
      </c>
      <c r="I49" s="12">
        <v>200</v>
      </c>
      <c r="J49" s="12">
        <v>20</v>
      </c>
      <c r="K49" s="12">
        <v>20</v>
      </c>
      <c r="L49" s="13">
        <v>300</v>
      </c>
    </row>
    <row r="50" spans="1:12" ht="15.75">
      <c r="A50" s="3">
        <v>4</v>
      </c>
      <c r="B50" s="11" t="s">
        <v>50</v>
      </c>
      <c r="C50" s="17"/>
      <c r="D50" s="17"/>
      <c r="E50" s="17"/>
      <c r="F50" s="17"/>
      <c r="G50" s="17"/>
      <c r="H50" s="12">
        <v>0</v>
      </c>
      <c r="I50" s="12">
        <v>0</v>
      </c>
      <c r="J50" s="12">
        <v>0</v>
      </c>
      <c r="K50" s="12">
        <v>0</v>
      </c>
      <c r="L50" s="13">
        <v>0</v>
      </c>
    </row>
    <row r="51" spans="1:12" ht="15.75">
      <c r="A51" s="3">
        <v>5</v>
      </c>
      <c r="B51" s="11" t="s">
        <v>51</v>
      </c>
      <c r="C51" s="17"/>
      <c r="D51" s="17"/>
      <c r="E51" s="17"/>
      <c r="F51" s="17"/>
      <c r="G51" s="17"/>
      <c r="H51" s="12">
        <v>0</v>
      </c>
      <c r="I51" s="12">
        <v>0</v>
      </c>
      <c r="J51" s="12">
        <v>0</v>
      </c>
      <c r="K51" s="12">
        <v>0</v>
      </c>
      <c r="L51" s="13">
        <v>0</v>
      </c>
    </row>
    <row r="52" spans="1:12" ht="15.75">
      <c r="A52" s="3">
        <v>6</v>
      </c>
      <c r="B52" s="11" t="s">
        <v>52</v>
      </c>
      <c r="C52" s="17"/>
      <c r="D52" s="17"/>
      <c r="E52" s="17"/>
      <c r="F52" s="17"/>
      <c r="G52" s="17"/>
      <c r="H52" s="12">
        <v>0</v>
      </c>
      <c r="I52" s="12">
        <v>0</v>
      </c>
      <c r="J52" s="12"/>
      <c r="K52" s="12">
        <v>0</v>
      </c>
      <c r="L52" s="13">
        <v>0</v>
      </c>
    </row>
    <row r="53" spans="1:13" ht="15.75">
      <c r="A53" s="8" t="s">
        <v>53</v>
      </c>
      <c r="B53" s="9" t="s">
        <v>54</v>
      </c>
      <c r="C53" s="10">
        <f>SUM(C54:C58)</f>
        <v>13529</v>
      </c>
      <c r="D53" s="10">
        <f aca="true" t="shared" si="4" ref="D53:L53">SUM(D54:D58)</f>
        <v>18133</v>
      </c>
      <c r="E53" s="10">
        <f t="shared" si="4"/>
        <v>20230</v>
      </c>
      <c r="F53" s="10">
        <f t="shared" si="4"/>
        <v>25161</v>
      </c>
      <c r="G53" s="10">
        <f t="shared" si="4"/>
        <v>54700</v>
      </c>
      <c r="H53" s="10">
        <f t="shared" si="4"/>
        <v>54600</v>
      </c>
      <c r="I53" s="10">
        <f t="shared" si="4"/>
        <v>35900</v>
      </c>
      <c r="J53" s="10">
        <f t="shared" si="4"/>
        <v>43085</v>
      </c>
      <c r="K53" s="10">
        <f t="shared" si="4"/>
        <v>56758</v>
      </c>
      <c r="L53" s="10">
        <f t="shared" si="4"/>
        <v>80100</v>
      </c>
      <c r="M53" s="10"/>
    </row>
    <row r="54" spans="1:12" ht="15.75">
      <c r="A54" s="3">
        <v>1</v>
      </c>
      <c r="B54" s="11" t="s">
        <v>55</v>
      </c>
      <c r="C54" s="12">
        <v>225</v>
      </c>
      <c r="D54" s="12">
        <v>498</v>
      </c>
      <c r="E54" s="12">
        <v>618</v>
      </c>
      <c r="F54" s="12">
        <v>842</v>
      </c>
      <c r="G54" s="12">
        <v>5700</v>
      </c>
      <c r="H54" s="12">
        <v>1200</v>
      </c>
      <c r="I54" s="12">
        <v>1600</v>
      </c>
      <c r="J54" s="12">
        <v>2552</v>
      </c>
      <c r="K54" s="12">
        <v>4564</v>
      </c>
      <c r="L54" s="13">
        <v>6600</v>
      </c>
    </row>
    <row r="55" spans="1:12" ht="15.75">
      <c r="A55" s="3">
        <v>2</v>
      </c>
      <c r="B55" s="11" t="s">
        <v>56</v>
      </c>
      <c r="C55" s="12">
        <v>7749</v>
      </c>
      <c r="D55" s="12">
        <v>10523</v>
      </c>
      <c r="E55" s="12">
        <v>11725</v>
      </c>
      <c r="F55" s="12">
        <v>14772</v>
      </c>
      <c r="G55" s="12">
        <v>31000</v>
      </c>
      <c r="H55" s="12">
        <v>33500</v>
      </c>
      <c r="I55" s="12">
        <v>18000</v>
      </c>
      <c r="J55" s="12">
        <v>21592</v>
      </c>
      <c r="K55" s="12">
        <v>31852</v>
      </c>
      <c r="L55" s="13">
        <v>52100</v>
      </c>
    </row>
    <row r="56" spans="1:12" ht="15.75">
      <c r="A56" s="3">
        <v>3</v>
      </c>
      <c r="B56" s="11" t="s">
        <v>57</v>
      </c>
      <c r="C56" s="12">
        <v>5555</v>
      </c>
      <c r="D56" s="12">
        <v>7112</v>
      </c>
      <c r="E56" s="12">
        <v>7887</v>
      </c>
      <c r="F56" s="12">
        <v>9547</v>
      </c>
      <c r="G56" s="12">
        <v>18000</v>
      </c>
      <c r="H56" s="12">
        <v>19900</v>
      </c>
      <c r="I56" s="12">
        <v>16300</v>
      </c>
      <c r="J56" s="12">
        <v>18941</v>
      </c>
      <c r="K56" s="12">
        <v>18324</v>
      </c>
      <c r="L56" s="13">
        <v>19400</v>
      </c>
    </row>
    <row r="57" spans="1:12" ht="15.75">
      <c r="A57" s="3">
        <v>4</v>
      </c>
      <c r="B57" s="11" t="s">
        <v>58</v>
      </c>
      <c r="C57" s="17"/>
      <c r="D57" s="17"/>
      <c r="E57" s="17"/>
      <c r="F57" s="17"/>
      <c r="G57" s="17"/>
      <c r="H57" s="12"/>
      <c r="I57" s="12"/>
      <c r="J57" s="12"/>
      <c r="K57" s="12">
        <v>2018</v>
      </c>
      <c r="L57" s="13">
        <v>2000</v>
      </c>
    </row>
    <row r="58" spans="1:12" ht="15.75">
      <c r="A58" s="3">
        <v>5</v>
      </c>
      <c r="B58" s="11" t="s">
        <v>59</v>
      </c>
      <c r="C58" s="17"/>
      <c r="D58" s="17"/>
      <c r="E58" s="17"/>
      <c r="F58" s="17"/>
      <c r="G58" s="17"/>
      <c r="H58" s="12">
        <v>0</v>
      </c>
      <c r="I58" s="12">
        <v>0</v>
      </c>
      <c r="J58" s="12"/>
      <c r="K58" s="12">
        <v>0</v>
      </c>
      <c r="L58" s="13">
        <v>0</v>
      </c>
    </row>
    <row r="59" spans="1:12" ht="31.5">
      <c r="A59" s="8" t="s">
        <v>60</v>
      </c>
      <c r="B59" s="9" t="s">
        <v>61</v>
      </c>
      <c r="C59" s="10">
        <f>SUM(C60:C67)</f>
        <v>111244</v>
      </c>
      <c r="D59" s="10">
        <f aca="true" t="shared" si="5" ref="D59:L59">SUM(D60:D67)</f>
        <v>129204</v>
      </c>
      <c r="E59" s="10">
        <f t="shared" si="5"/>
        <v>152703</v>
      </c>
      <c r="F59" s="10">
        <f t="shared" si="5"/>
        <v>217640</v>
      </c>
      <c r="G59" s="10">
        <f t="shared" si="5"/>
        <v>230630</v>
      </c>
      <c r="H59" s="10">
        <f t="shared" si="5"/>
        <v>250900</v>
      </c>
      <c r="I59" s="10">
        <f t="shared" si="5"/>
        <v>253100</v>
      </c>
      <c r="J59" s="10">
        <f t="shared" si="5"/>
        <v>311665</v>
      </c>
      <c r="K59" s="10">
        <f t="shared" si="5"/>
        <v>333583</v>
      </c>
      <c r="L59" s="10">
        <f t="shared" si="5"/>
        <v>374700</v>
      </c>
    </row>
    <row r="60" spans="1:12" ht="15.75">
      <c r="A60" s="3">
        <v>1</v>
      </c>
      <c r="B60" s="11" t="s">
        <v>62</v>
      </c>
      <c r="C60" s="12"/>
      <c r="D60" s="12"/>
      <c r="E60" s="12"/>
      <c r="F60" s="12">
        <v>2587</v>
      </c>
      <c r="G60" s="12">
        <v>2890</v>
      </c>
      <c r="H60" s="12">
        <v>3100</v>
      </c>
      <c r="I60" s="12">
        <v>3200</v>
      </c>
      <c r="J60" s="12">
        <v>4375</v>
      </c>
      <c r="K60" s="12">
        <v>4375</v>
      </c>
      <c r="L60" s="13">
        <v>4000</v>
      </c>
    </row>
    <row r="61" spans="1:12" ht="15.75">
      <c r="A61" s="3">
        <v>2</v>
      </c>
      <c r="B61" s="11" t="s">
        <v>63</v>
      </c>
      <c r="C61" s="17"/>
      <c r="D61" s="17"/>
      <c r="E61" s="17"/>
      <c r="F61" s="17"/>
      <c r="G61" s="17"/>
      <c r="H61" s="12">
        <v>0</v>
      </c>
      <c r="I61" s="12">
        <v>0</v>
      </c>
      <c r="J61" s="12"/>
      <c r="K61" s="12">
        <v>0</v>
      </c>
      <c r="L61" s="13">
        <v>0</v>
      </c>
    </row>
    <row r="62" spans="1:12" ht="15.75">
      <c r="A62" s="3">
        <v>3</v>
      </c>
      <c r="B62" s="11" t="s">
        <v>64</v>
      </c>
      <c r="C62" s="12">
        <v>30934</v>
      </c>
      <c r="D62" s="12">
        <v>36277</v>
      </c>
      <c r="E62" s="12">
        <v>46727</v>
      </c>
      <c r="F62" s="12">
        <v>60740</v>
      </c>
      <c r="G62" s="12">
        <v>67000</v>
      </c>
      <c r="H62" s="12">
        <v>68900</v>
      </c>
      <c r="I62" s="12">
        <v>71700</v>
      </c>
      <c r="J62" s="12">
        <v>92451</v>
      </c>
      <c r="K62" s="12">
        <v>93560</v>
      </c>
      <c r="L62" s="13">
        <v>104900</v>
      </c>
    </row>
    <row r="63" spans="1:12" ht="15.75">
      <c r="A63" s="3">
        <v>4</v>
      </c>
      <c r="B63" s="11" t="s">
        <v>65</v>
      </c>
      <c r="C63" s="12"/>
      <c r="D63" s="12"/>
      <c r="E63" s="12"/>
      <c r="F63" s="12">
        <v>15770</v>
      </c>
      <c r="G63" s="12">
        <v>22500</v>
      </c>
      <c r="H63" s="12">
        <v>25700</v>
      </c>
      <c r="I63" s="12">
        <v>22800</v>
      </c>
      <c r="J63" s="12">
        <v>29257</v>
      </c>
      <c r="K63" s="12">
        <v>37377</v>
      </c>
      <c r="L63" s="13">
        <v>52500</v>
      </c>
    </row>
    <row r="64" spans="1:12" ht="15.75">
      <c r="A64" s="3">
        <v>5</v>
      </c>
      <c r="B64" s="11" t="s">
        <v>66</v>
      </c>
      <c r="C64" s="12">
        <v>34661</v>
      </c>
      <c r="D64" s="12">
        <v>42134</v>
      </c>
      <c r="E64" s="12">
        <v>53116</v>
      </c>
      <c r="F64" s="12">
        <v>72392</v>
      </c>
      <c r="G64" s="12">
        <v>74658</v>
      </c>
      <c r="H64" s="12">
        <v>83500</v>
      </c>
      <c r="I64" s="12">
        <v>89500</v>
      </c>
      <c r="J64" s="12">
        <v>111830</v>
      </c>
      <c r="K64" s="12">
        <v>119167</v>
      </c>
      <c r="L64" s="13">
        <v>131300</v>
      </c>
    </row>
    <row r="65" spans="1:12" ht="15.75">
      <c r="A65" s="3">
        <v>6</v>
      </c>
      <c r="B65" s="11" t="s">
        <v>67</v>
      </c>
      <c r="C65" s="12">
        <v>33635</v>
      </c>
      <c r="D65" s="12">
        <v>35794</v>
      </c>
      <c r="E65" s="12">
        <v>36766</v>
      </c>
      <c r="F65" s="12">
        <v>46043</v>
      </c>
      <c r="G65" s="12">
        <v>42710</v>
      </c>
      <c r="H65" s="12">
        <v>44300</v>
      </c>
      <c r="I65" s="12">
        <v>41900</v>
      </c>
      <c r="J65" s="12">
        <v>45139</v>
      </c>
      <c r="K65" s="12">
        <v>49147</v>
      </c>
      <c r="L65" s="13">
        <v>47500</v>
      </c>
    </row>
    <row r="66" spans="1:12" ht="15.75">
      <c r="A66" s="3">
        <v>7</v>
      </c>
      <c r="B66" s="11" t="s">
        <v>68</v>
      </c>
      <c r="C66" s="12"/>
      <c r="D66" s="12"/>
      <c r="E66" s="12"/>
      <c r="F66" s="12">
        <v>885</v>
      </c>
      <c r="G66" s="12">
        <v>592</v>
      </c>
      <c r="H66" s="12">
        <v>900</v>
      </c>
      <c r="I66" s="12">
        <v>1500</v>
      </c>
      <c r="J66" s="12">
        <v>2537</v>
      </c>
      <c r="K66" s="12">
        <v>3881</v>
      </c>
      <c r="L66" s="13">
        <v>4800</v>
      </c>
    </row>
    <row r="67" spans="1:12" ht="15.75">
      <c r="A67" s="3">
        <v>8</v>
      </c>
      <c r="B67" s="11" t="s">
        <v>69</v>
      </c>
      <c r="C67" s="12">
        <v>12014</v>
      </c>
      <c r="D67" s="12">
        <v>14999</v>
      </c>
      <c r="E67" s="12">
        <v>16094</v>
      </c>
      <c r="F67" s="12">
        <v>19223</v>
      </c>
      <c r="G67" s="12">
        <v>20280</v>
      </c>
      <c r="H67" s="12">
        <v>24500</v>
      </c>
      <c r="I67" s="12">
        <v>22500</v>
      </c>
      <c r="J67" s="12">
        <v>26076</v>
      </c>
      <c r="K67" s="12">
        <v>26076</v>
      </c>
      <c r="L67" s="13">
        <v>29700</v>
      </c>
    </row>
    <row r="68" spans="1:12" ht="31.5">
      <c r="A68" s="8" t="s">
        <v>70</v>
      </c>
      <c r="B68" s="9" t="s">
        <v>71</v>
      </c>
      <c r="C68" s="17"/>
      <c r="D68" s="17"/>
      <c r="E68" s="17"/>
      <c r="F68" s="17"/>
      <c r="G68" s="17"/>
      <c r="H68" s="10">
        <v>0</v>
      </c>
      <c r="I68" s="10">
        <v>0</v>
      </c>
      <c r="J68" s="10">
        <v>0</v>
      </c>
      <c r="K68" s="10">
        <v>0</v>
      </c>
      <c r="L68" s="7">
        <v>0</v>
      </c>
    </row>
    <row r="69" spans="1:12" ht="15.75">
      <c r="A69" s="3">
        <v>1</v>
      </c>
      <c r="B69" s="11" t="s">
        <v>72</v>
      </c>
      <c r="C69" s="17"/>
      <c r="D69" s="17"/>
      <c r="E69" s="17"/>
      <c r="F69" s="17"/>
      <c r="G69" s="17"/>
      <c r="H69" s="12">
        <v>0</v>
      </c>
      <c r="I69" s="12">
        <v>0</v>
      </c>
      <c r="J69" s="12">
        <v>0</v>
      </c>
      <c r="K69" s="12">
        <v>0</v>
      </c>
      <c r="L69" s="13">
        <v>0</v>
      </c>
    </row>
    <row r="70" spans="1:12" ht="15.75">
      <c r="A70" s="3">
        <v>2</v>
      </c>
      <c r="B70" s="11" t="s">
        <v>73</v>
      </c>
      <c r="C70" s="17"/>
      <c r="D70" s="17"/>
      <c r="E70" s="17"/>
      <c r="F70" s="17"/>
      <c r="G70" s="17"/>
      <c r="H70" s="12">
        <v>0</v>
      </c>
      <c r="I70" s="12">
        <v>0</v>
      </c>
      <c r="J70" s="12">
        <v>0</v>
      </c>
      <c r="K70" s="12">
        <v>0</v>
      </c>
      <c r="L70" s="13">
        <v>0</v>
      </c>
    </row>
    <row r="71" spans="1:12" ht="15.75">
      <c r="A71" s="3">
        <v>3</v>
      </c>
      <c r="B71" s="11" t="s">
        <v>74</v>
      </c>
      <c r="C71" s="17"/>
      <c r="D71" s="17"/>
      <c r="E71" s="17"/>
      <c r="F71" s="17"/>
      <c r="G71" s="17"/>
      <c r="H71" s="12">
        <v>0</v>
      </c>
      <c r="I71" s="12">
        <v>0</v>
      </c>
      <c r="J71" s="12">
        <v>0</v>
      </c>
      <c r="K71" s="12">
        <v>0</v>
      </c>
      <c r="L71" s="13">
        <v>0</v>
      </c>
    </row>
    <row r="72" spans="1:12" ht="15.75">
      <c r="A72" s="3">
        <v>4</v>
      </c>
      <c r="B72" s="11" t="s">
        <v>75</v>
      </c>
      <c r="C72" s="17"/>
      <c r="D72" s="17"/>
      <c r="E72" s="17"/>
      <c r="F72" s="17"/>
      <c r="G72" s="17"/>
      <c r="H72" s="12">
        <v>0</v>
      </c>
      <c r="I72" s="12">
        <v>0</v>
      </c>
      <c r="J72" s="12">
        <v>0</v>
      </c>
      <c r="K72" s="12">
        <v>0</v>
      </c>
      <c r="L72" s="13">
        <v>0</v>
      </c>
    </row>
    <row r="73" spans="1:12" ht="15.75">
      <c r="A73" s="3">
        <v>5</v>
      </c>
      <c r="B73" s="11" t="s">
        <v>76</v>
      </c>
      <c r="C73" s="17"/>
      <c r="D73" s="17"/>
      <c r="E73" s="17"/>
      <c r="F73" s="17"/>
      <c r="G73" s="17"/>
      <c r="H73" s="12">
        <v>0</v>
      </c>
      <c r="I73" s="12">
        <v>0</v>
      </c>
      <c r="J73" s="12">
        <v>0</v>
      </c>
      <c r="K73" s="12">
        <v>0</v>
      </c>
      <c r="L73" s="13">
        <v>0</v>
      </c>
    </row>
    <row r="74" spans="1:12" ht="15.75">
      <c r="A74" s="3">
        <v>6</v>
      </c>
      <c r="B74" s="11" t="s">
        <v>77</v>
      </c>
      <c r="C74" s="17"/>
      <c r="D74" s="17"/>
      <c r="E74" s="17"/>
      <c r="F74" s="17"/>
      <c r="G74" s="17"/>
      <c r="H74" s="12">
        <v>0</v>
      </c>
      <c r="I74" s="12">
        <v>0</v>
      </c>
      <c r="J74" s="12">
        <v>0</v>
      </c>
      <c r="K74" s="12">
        <v>0</v>
      </c>
      <c r="L74" s="13">
        <v>0</v>
      </c>
    </row>
    <row r="75" spans="1:12" ht="15.75">
      <c r="A75" s="3">
        <v>7</v>
      </c>
      <c r="B75" s="11" t="s">
        <v>78</v>
      </c>
      <c r="C75" s="17"/>
      <c r="D75" s="17"/>
      <c r="E75" s="17"/>
      <c r="F75" s="17"/>
      <c r="G75" s="17"/>
      <c r="H75" s="12">
        <v>0</v>
      </c>
      <c r="I75" s="12">
        <v>0</v>
      </c>
      <c r="J75" s="12">
        <v>0</v>
      </c>
      <c r="K75" s="12">
        <v>0</v>
      </c>
      <c r="L75" s="13">
        <v>0</v>
      </c>
    </row>
    <row r="76" spans="1:12" ht="15.75">
      <c r="A76" s="3">
        <v>8</v>
      </c>
      <c r="B76" s="11" t="s">
        <v>79</v>
      </c>
      <c r="C76" s="17"/>
      <c r="D76" s="17"/>
      <c r="E76" s="17"/>
      <c r="F76" s="17"/>
      <c r="G76" s="17"/>
      <c r="H76" s="12">
        <v>0</v>
      </c>
      <c r="I76" s="12">
        <v>0</v>
      </c>
      <c r="J76" s="12">
        <v>0</v>
      </c>
      <c r="K76" s="12">
        <v>0</v>
      </c>
      <c r="L76" s="13">
        <v>0</v>
      </c>
    </row>
    <row r="77" spans="1:12" ht="15.75">
      <c r="A77" s="3">
        <v>9</v>
      </c>
      <c r="B77" s="11" t="s">
        <v>80</v>
      </c>
      <c r="C77" s="17"/>
      <c r="D77" s="17"/>
      <c r="E77" s="17"/>
      <c r="F77" s="17"/>
      <c r="G77" s="17"/>
      <c r="H77" s="12"/>
      <c r="I77" s="12"/>
      <c r="J77" s="12"/>
      <c r="K77" s="12">
        <v>0</v>
      </c>
      <c r="L77" s="13">
        <v>0</v>
      </c>
    </row>
    <row r="78" spans="1:12" ht="15.75">
      <c r="A78" s="3">
        <v>10</v>
      </c>
      <c r="B78" s="11" t="s">
        <v>81</v>
      </c>
      <c r="C78" s="17"/>
      <c r="D78" s="17"/>
      <c r="E78" s="17"/>
      <c r="F78" s="17"/>
      <c r="G78" s="17"/>
      <c r="H78" s="12">
        <v>0</v>
      </c>
      <c r="I78" s="12">
        <v>0</v>
      </c>
      <c r="J78" s="12">
        <v>0</v>
      </c>
      <c r="K78" s="12">
        <v>0</v>
      </c>
      <c r="L78" s="13">
        <v>0</v>
      </c>
    </row>
    <row r="79" spans="1:12" ht="15.75">
      <c r="A79" s="3">
        <v>11</v>
      </c>
      <c r="B79" s="11" t="s">
        <v>82</v>
      </c>
      <c r="C79" s="17"/>
      <c r="D79" s="17"/>
      <c r="E79" s="17"/>
      <c r="F79" s="17"/>
      <c r="G79" s="17"/>
      <c r="H79" s="12">
        <v>0</v>
      </c>
      <c r="I79" s="12">
        <v>0</v>
      </c>
      <c r="J79" s="12">
        <v>0</v>
      </c>
      <c r="K79" s="12">
        <v>0</v>
      </c>
      <c r="L79" s="13">
        <v>0</v>
      </c>
    </row>
    <row r="80" spans="1:12" ht="15.75">
      <c r="A80" s="3">
        <v>12</v>
      </c>
      <c r="B80" s="11" t="s">
        <v>83</v>
      </c>
      <c r="C80" s="17"/>
      <c r="D80" s="17"/>
      <c r="E80" s="17"/>
      <c r="F80" s="17"/>
      <c r="G80" s="17"/>
      <c r="H80" s="12">
        <v>0</v>
      </c>
      <c r="I80" s="12">
        <v>0</v>
      </c>
      <c r="J80" s="12">
        <v>0</v>
      </c>
      <c r="K80" s="12">
        <v>0</v>
      </c>
      <c r="L80" s="13">
        <v>0</v>
      </c>
    </row>
    <row r="81" spans="1:12" ht="15.75">
      <c r="A81" s="3">
        <v>13</v>
      </c>
      <c r="B81" s="11" t="s">
        <v>84</v>
      </c>
      <c r="C81" s="17"/>
      <c r="D81" s="17"/>
      <c r="E81" s="17"/>
      <c r="F81" s="17"/>
      <c r="G81" s="17"/>
      <c r="H81" s="12">
        <v>0</v>
      </c>
      <c r="I81" s="12">
        <v>0</v>
      </c>
      <c r="J81" s="12">
        <v>0</v>
      </c>
      <c r="K81" s="12">
        <v>0</v>
      </c>
      <c r="L81" s="13">
        <v>0</v>
      </c>
    </row>
    <row r="82" spans="1:5" ht="13.5">
      <c r="A82" s="18" t="s">
        <v>88</v>
      </c>
      <c r="B82" s="18"/>
      <c r="C82" s="18"/>
      <c r="D82" s="18"/>
      <c r="E82" s="18"/>
    </row>
    <row r="83" spans="1:5" ht="12.75">
      <c r="A83" s="19"/>
      <c r="B83" s="20" t="s">
        <v>89</v>
      </c>
      <c r="C83" s="20"/>
      <c r="D83" s="20"/>
      <c r="E83" s="20"/>
    </row>
    <row r="84" spans="1:5" ht="12.75">
      <c r="A84" s="19"/>
      <c r="B84" s="20" t="s">
        <v>90</v>
      </c>
      <c r="C84" s="20"/>
      <c r="D84" s="20"/>
      <c r="E84" s="20"/>
    </row>
  </sheetData>
  <mergeCells count="7">
    <mergeCell ref="H4:L4"/>
    <mergeCell ref="A1:L1"/>
    <mergeCell ref="A2:L2"/>
    <mergeCell ref="A3:L3"/>
    <mergeCell ref="A4:A5"/>
    <mergeCell ref="B4:B5"/>
    <mergeCell ref="C4:G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2006-12-01T08:16:14Z</dcterms:created>
  <dcterms:modified xsi:type="dcterms:W3CDTF">2006-12-01T08:38:54Z</dcterms:modified>
  <cp:category/>
  <cp:version/>
  <cp:contentType/>
  <cp:contentStatus/>
</cp:coreProperties>
</file>