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<sst xmlns="http://schemas.openxmlformats.org/spreadsheetml/2006/main" count="92" uniqueCount="92">
  <si>
    <t>SẢN LƯỢNG MÍA PHÂN THEO ĐỊA PHƯƠNG</t>
  </si>
  <si>
    <t xml:space="preserve">PRODUCTION OF SUGAR CANE BY PROVINCES </t>
  </si>
  <si>
    <t>Đơn vị: 1000 tấn - Unit: 1000tons</t>
  </si>
  <si>
    <t>Số TT</t>
  </si>
  <si>
    <t>Tỉnh/Thành phố
Provinces/Cities</t>
  </si>
  <si>
    <t xml:space="preserve">Năm - Year </t>
  </si>
  <si>
    <t>CẢ NƯỚC - WHOLE COUNTRY</t>
  </si>
  <si>
    <t>Miền Bắc - North</t>
  </si>
  <si>
    <t>I</t>
  </si>
  <si>
    <t>Đồng bằng Sông Hồng 
Red River Delta</t>
  </si>
  <si>
    <t>Hà Nội</t>
  </si>
  <si>
    <t>Hải Phòng</t>
  </si>
  <si>
    <t>Vĩnh Phúc</t>
  </si>
  <si>
    <t>Hà Tây</t>
  </si>
  <si>
    <t>Bắc Ninh</t>
  </si>
  <si>
    <t>Hải Dương</t>
  </si>
  <si>
    <t>Hưng Yên</t>
  </si>
  <si>
    <t>Hà Nam</t>
  </si>
  <si>
    <t>Nam Định</t>
  </si>
  <si>
    <t>Thái Bình</t>
  </si>
  <si>
    <t>Ninh Bình</t>
  </si>
  <si>
    <t>II</t>
  </si>
  <si>
    <t>Đông Bắc - North East</t>
  </si>
  <si>
    <t>Hà Giang</t>
  </si>
  <si>
    <t>Cao Bằng</t>
  </si>
  <si>
    <t>Lào Cai</t>
  </si>
  <si>
    <t>Bắc Cạn</t>
  </si>
  <si>
    <t>Lạng Sơn</t>
  </si>
  <si>
    <t>Tuyên Quang</t>
  </si>
  <si>
    <t>Yên Bái</t>
  </si>
  <si>
    <t>Thái nguyên</t>
  </si>
  <si>
    <t>Phú Thọ</t>
  </si>
  <si>
    <t>Bắc Giang</t>
  </si>
  <si>
    <t>Quảng Ninh</t>
  </si>
  <si>
    <t>III</t>
  </si>
  <si>
    <t>Tây Bắc - North West</t>
  </si>
  <si>
    <t>Lai Châu</t>
  </si>
  <si>
    <t>Điện Biên</t>
  </si>
  <si>
    <t>Sơn La</t>
  </si>
  <si>
    <t>Hoà Bình</t>
  </si>
  <si>
    <t>IV</t>
  </si>
  <si>
    <t>Bắc Trung Bộ 
 North Central Coast</t>
  </si>
  <si>
    <t>Thanh Hoá</t>
  </si>
  <si>
    <t>Nghệ An</t>
  </si>
  <si>
    <t>Hà Tĩnh</t>
  </si>
  <si>
    <t>Quảng Bình</t>
  </si>
  <si>
    <t>Quảng Trị</t>
  </si>
  <si>
    <t>Thừa Thiên - Huế</t>
  </si>
  <si>
    <t>Miền Nam - South</t>
  </si>
  <si>
    <t>V</t>
  </si>
  <si>
    <t>Duyên Hải  Nam Trung Bộ 
South Central Coast</t>
  </si>
  <si>
    <t>Đà Nẵng</t>
  </si>
  <si>
    <t>Quảng Nam</t>
  </si>
  <si>
    <t>Quảng Ngãi</t>
  </si>
  <si>
    <t>Bình Định</t>
  </si>
  <si>
    <t>Phú Yên</t>
  </si>
  <si>
    <t>Khánh Hoà</t>
  </si>
  <si>
    <t>VI</t>
  </si>
  <si>
    <t>Tây Nguyên - Central Highlands</t>
  </si>
  <si>
    <t>Kon Tum</t>
  </si>
  <si>
    <t>Gia Lai</t>
  </si>
  <si>
    <t>Đắk Lắk</t>
  </si>
  <si>
    <t>Đắc Nông</t>
  </si>
  <si>
    <t>Lâm Đồng</t>
  </si>
  <si>
    <t>VII</t>
  </si>
  <si>
    <t>Đông Nam Bộ 
South Central Coast</t>
  </si>
  <si>
    <t>TP Hồ Chí Minh</t>
  </si>
  <si>
    <t>Ninh Thuận</t>
  </si>
  <si>
    <t>Bình Phước</t>
  </si>
  <si>
    <t>Tây Ninh</t>
  </si>
  <si>
    <t>Bình Dương</t>
  </si>
  <si>
    <t>Đồng Nai</t>
  </si>
  <si>
    <t>Bình Thuận</t>
  </si>
  <si>
    <t>Bà Rịa - Vũng Tàu</t>
  </si>
  <si>
    <t>VIII</t>
  </si>
  <si>
    <t>Đồng bằng sông Cửu long 
 Mekong River Delta</t>
  </si>
  <si>
    <t>Long An</t>
  </si>
  <si>
    <t>Đồng Tháp</t>
  </si>
  <si>
    <t>An Giang</t>
  </si>
  <si>
    <t>Tiền Giang</t>
  </si>
  <si>
    <t>Vĩnh Long</t>
  </si>
  <si>
    <t>Bến Tre</t>
  </si>
  <si>
    <t>Kiên Giang</t>
  </si>
  <si>
    <t>Cần Thơ</t>
  </si>
  <si>
    <t>Hậu Giang</t>
  </si>
  <si>
    <t>Trà Vinh</t>
  </si>
  <si>
    <t>Sóc Trăng</t>
  </si>
  <si>
    <t>Bạc Liêu</t>
  </si>
  <si>
    <t>Cà Mau</t>
  </si>
  <si>
    <r>
      <t>Ghi chú</t>
    </r>
    <r>
      <rPr>
        <i/>
        <sz val="12"/>
        <rFont val="Times New Roman"/>
        <family val="1"/>
      </rPr>
      <t>: - Số liệu năm 2001,2002,2003 của tỉnh Lai Châu là số chung của Lai Châu và Điện Biên</t>
    </r>
  </si>
  <si>
    <t xml:space="preserve">      - Số liệu năm 2001,2002,2003 của tỉnh Đắc Lắc là số chung của Đắc Lắc và Đắc Nông</t>
  </si>
  <si>
    <t xml:space="preserve">      - Số liệu năm 2001,2002,2003 của tỉnh Cần Thơ là số chung của Cần Thơ và Hậu Giang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</si>
</sst>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9">
    <font>
      <sz val="10"/>
      <name val="Arial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i/>
      <sz val="12"/>
      <name val="Times New Roman"/>
      <family val="1"/>
    </font>
    <font>
      <sz val="12"/>
      <name val=".VnTime"/>
      <family val="2"/>
    </font>
    <font>
      <b/>
      <i/>
      <sz val="13"/>
      <name val="Times New Roman"/>
      <family val="1"/>
    </font>
    <font>
      <b/>
      <sz val="15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/>
    </xf>
    <xf numFmtId="0" fontId="1" fillId="0" borderId="2" xfId="0" applyFont="1" applyBorder="1" applyAlignment="1">
      <alignment horizontal="center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/>
    </xf>
    <xf numFmtId="0" fontId="3" fillId="0" borderId="1" xfId="0" applyFont="1" applyBorder="1" applyAlignment="1">
      <alignment vertical="center"/>
    </xf>
    <xf numFmtId="3" fontId="3" fillId="0" borderId="1" xfId="0" applyNumberFormat="1" applyFont="1" applyBorder="1" applyAlignment="1">
      <alignment/>
    </xf>
    <xf numFmtId="0" fontId="5" fillId="0" borderId="1" xfId="0" applyFont="1" applyBorder="1" applyAlignment="1">
      <alignment vertical="center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right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9"/>
  <sheetViews>
    <sheetView tabSelected="1" workbookViewId="0" topLeftCell="A1">
      <selection activeCell="J11" sqref="J11"/>
    </sheetView>
  </sheetViews>
  <sheetFormatPr defaultColWidth="9.140625" defaultRowHeight="12.75"/>
  <cols>
    <col min="2" max="2" width="34.140625" style="0" customWidth="1"/>
    <col min="3" max="3" width="12.140625" style="0" customWidth="1"/>
    <col min="4" max="4" width="11.8515625" style="0" customWidth="1"/>
    <col min="5" max="5" width="11.57421875" style="0" customWidth="1"/>
    <col min="6" max="6" width="11.140625" style="0" customWidth="1"/>
    <col min="7" max="7" width="12.140625" style="0" customWidth="1"/>
  </cols>
  <sheetData>
    <row r="1" spans="1:7" ht="45" customHeight="1">
      <c r="A1" s="18" t="s">
        <v>0</v>
      </c>
      <c r="B1" s="18"/>
      <c r="C1" s="18"/>
      <c r="D1" s="18"/>
      <c r="E1" s="18"/>
      <c r="F1" s="18"/>
      <c r="G1" s="18"/>
    </row>
    <row r="2" spans="1:7" ht="17.25">
      <c r="A2" s="19" t="s">
        <v>1</v>
      </c>
      <c r="B2" s="19"/>
      <c r="C2" s="19"/>
      <c r="D2" s="19"/>
      <c r="E2" s="19"/>
      <c r="F2" s="19"/>
      <c r="G2" s="19"/>
    </row>
    <row r="3" spans="1:7" ht="15.75">
      <c r="A3" s="20" t="s">
        <v>2</v>
      </c>
      <c r="B3" s="20"/>
      <c r="C3" s="20"/>
      <c r="D3" s="20"/>
      <c r="E3" s="20"/>
      <c r="F3" s="20"/>
      <c r="G3" s="20"/>
    </row>
    <row r="4" spans="1:7" ht="15.75">
      <c r="A4" s="21" t="s">
        <v>3</v>
      </c>
      <c r="B4" s="21" t="s">
        <v>4</v>
      </c>
      <c r="C4" s="23" t="s">
        <v>5</v>
      </c>
      <c r="D4" s="24"/>
      <c r="E4" s="24"/>
      <c r="F4" s="24"/>
      <c r="G4" s="3"/>
    </row>
    <row r="5" spans="1:7" ht="15.75">
      <c r="A5" s="22"/>
      <c r="B5" s="22"/>
      <c r="C5" s="3">
        <v>2001</v>
      </c>
      <c r="D5" s="3">
        <v>2002</v>
      </c>
      <c r="E5" s="3">
        <v>2003</v>
      </c>
      <c r="F5" s="3">
        <v>2004</v>
      </c>
      <c r="G5" s="3">
        <v>2005</v>
      </c>
    </row>
    <row r="6" spans="1:7" ht="31.5">
      <c r="A6" s="4"/>
      <c r="B6" s="5" t="s">
        <v>6</v>
      </c>
      <c r="C6" s="26">
        <f>SUM(C7+C44)</f>
        <v>14656900</v>
      </c>
      <c r="D6" s="26">
        <f>SUM(D7+D44)</f>
        <v>17120000</v>
      </c>
      <c r="E6" s="26">
        <f>SUM(E7+E44)</f>
        <v>16854676</v>
      </c>
      <c r="F6" s="26">
        <f>SUM(F7+F44)</f>
        <v>15879571</v>
      </c>
      <c r="G6" s="26">
        <f>SUM(G7+G44)</f>
        <v>14731587</v>
      </c>
    </row>
    <row r="7" spans="1:7" ht="15.75">
      <c r="A7" s="6"/>
      <c r="B7" s="7" t="s">
        <v>7</v>
      </c>
      <c r="C7" s="8">
        <f>SUM(C8+C20+C32+C37)</f>
        <v>3925200</v>
      </c>
      <c r="D7" s="8">
        <f>SUM(D8+D20+D32+D37)</f>
        <v>4586100</v>
      </c>
      <c r="E7" s="8">
        <f>SUM(E8+E20+E32+E37)</f>
        <v>4659417</v>
      </c>
      <c r="F7" s="8">
        <f>SUM(F8+F20+F32+F37)</f>
        <v>4462454</v>
      </c>
      <c r="G7" s="8">
        <f>SUM(G8+G20+G32+G37)</f>
        <v>4021434</v>
      </c>
    </row>
    <row r="8" spans="1:7" ht="31.5">
      <c r="A8" s="9" t="s">
        <v>8</v>
      </c>
      <c r="B8" s="10" t="s">
        <v>9</v>
      </c>
      <c r="C8" s="25">
        <f>SUM(C9:C19)</f>
        <v>130100</v>
      </c>
      <c r="D8" s="25">
        <f>SUM(D9:D19)</f>
        <v>139500</v>
      </c>
      <c r="E8" s="25">
        <f>SUM(E9:E19)</f>
        <v>144311</v>
      </c>
      <c r="F8" s="25">
        <f>SUM(F9:F19)</f>
        <v>142735</v>
      </c>
      <c r="G8" s="25">
        <f>SUM(G9:G19)</f>
        <v>128331</v>
      </c>
    </row>
    <row r="9" spans="1:7" ht="15.75">
      <c r="A9" s="6">
        <v>1</v>
      </c>
      <c r="B9" s="12" t="s">
        <v>10</v>
      </c>
      <c r="C9" s="13">
        <v>3200</v>
      </c>
      <c r="D9" s="13">
        <v>3100</v>
      </c>
      <c r="E9" s="13">
        <v>3554</v>
      </c>
      <c r="F9" s="13">
        <v>2659</v>
      </c>
      <c r="G9" s="11">
        <v>2129</v>
      </c>
    </row>
    <row r="10" spans="1:7" ht="15.75">
      <c r="A10" s="6">
        <v>2</v>
      </c>
      <c r="B10" s="12" t="s">
        <v>11</v>
      </c>
      <c r="C10" s="13">
        <v>2500</v>
      </c>
      <c r="D10" s="13">
        <v>1900</v>
      </c>
      <c r="E10" s="13">
        <v>2869</v>
      </c>
      <c r="F10" s="13">
        <v>2886</v>
      </c>
      <c r="G10" s="11">
        <v>4275</v>
      </c>
    </row>
    <row r="11" spans="1:7" ht="15.75">
      <c r="A11" s="6">
        <v>3</v>
      </c>
      <c r="B11" s="12" t="s">
        <v>12</v>
      </c>
      <c r="C11" s="13">
        <v>16100</v>
      </c>
      <c r="D11" s="13">
        <v>14600</v>
      </c>
      <c r="E11" s="13">
        <v>13270</v>
      </c>
      <c r="F11" s="13">
        <v>7667</v>
      </c>
      <c r="G11" s="11">
        <v>7792</v>
      </c>
    </row>
    <row r="12" spans="1:7" ht="15.75">
      <c r="A12" s="6">
        <v>4</v>
      </c>
      <c r="B12" s="12" t="s">
        <v>13</v>
      </c>
      <c r="C12" s="13">
        <v>8400</v>
      </c>
      <c r="D12" s="13">
        <v>10400</v>
      </c>
      <c r="E12" s="13">
        <v>12086</v>
      </c>
      <c r="F12" s="13">
        <v>15317</v>
      </c>
      <c r="G12" s="11">
        <v>9571</v>
      </c>
    </row>
    <row r="13" spans="1:7" ht="15.75">
      <c r="A13" s="6">
        <v>5</v>
      </c>
      <c r="B13" s="12" t="s">
        <v>14</v>
      </c>
      <c r="C13" s="13">
        <v>700</v>
      </c>
      <c r="D13" s="13">
        <v>600</v>
      </c>
      <c r="E13" s="13">
        <v>730</v>
      </c>
      <c r="F13" s="13">
        <v>972</v>
      </c>
      <c r="G13" s="11">
        <v>1236</v>
      </c>
    </row>
    <row r="14" spans="1:7" ht="15.75">
      <c r="A14" s="6">
        <v>6</v>
      </c>
      <c r="B14" s="12" t="s">
        <v>15</v>
      </c>
      <c r="C14" s="13">
        <v>5200</v>
      </c>
      <c r="D14" s="13">
        <v>5800</v>
      </c>
      <c r="E14" s="13">
        <v>4532</v>
      </c>
      <c r="F14" s="13">
        <v>4790</v>
      </c>
      <c r="G14" s="11">
        <v>4091</v>
      </c>
    </row>
    <row r="15" spans="1:7" ht="15.75">
      <c r="A15" s="6">
        <v>7</v>
      </c>
      <c r="B15" s="12" t="s">
        <v>16</v>
      </c>
      <c r="C15" s="13">
        <v>3200</v>
      </c>
      <c r="D15" s="13">
        <v>4500</v>
      </c>
      <c r="E15" s="13">
        <v>5257</v>
      </c>
      <c r="F15" s="13">
        <v>4745</v>
      </c>
      <c r="G15" s="11">
        <v>3972</v>
      </c>
    </row>
    <row r="16" spans="1:7" ht="15.75">
      <c r="A16" s="6">
        <v>8</v>
      </c>
      <c r="B16" s="12" t="s">
        <v>17</v>
      </c>
      <c r="C16" s="13">
        <v>3400</v>
      </c>
      <c r="D16" s="13">
        <v>4100</v>
      </c>
      <c r="E16" s="13">
        <v>3300</v>
      </c>
      <c r="F16" s="13">
        <v>1624</v>
      </c>
      <c r="G16" s="11">
        <v>258</v>
      </c>
    </row>
    <row r="17" spans="1:7" ht="15.75">
      <c r="A17" s="6">
        <v>9</v>
      </c>
      <c r="B17" s="12" t="s">
        <v>18</v>
      </c>
      <c r="C17" s="13">
        <v>8300</v>
      </c>
      <c r="D17" s="13">
        <v>8200</v>
      </c>
      <c r="E17" s="13">
        <v>7934</v>
      </c>
      <c r="F17" s="13">
        <v>7947</v>
      </c>
      <c r="G17" s="11">
        <v>7480</v>
      </c>
    </row>
    <row r="18" spans="1:7" ht="15.75">
      <c r="A18" s="6">
        <v>10</v>
      </c>
      <c r="B18" s="12" t="s">
        <v>19</v>
      </c>
      <c r="C18" s="13">
        <v>4100</v>
      </c>
      <c r="D18" s="13">
        <v>5000</v>
      </c>
      <c r="E18" s="13">
        <v>5658</v>
      </c>
      <c r="F18" s="13">
        <v>5434</v>
      </c>
      <c r="G18" s="11">
        <v>6513</v>
      </c>
    </row>
    <row r="19" spans="1:7" ht="15.75">
      <c r="A19" s="6">
        <v>11</v>
      </c>
      <c r="B19" s="12" t="s">
        <v>20</v>
      </c>
      <c r="C19" s="13">
        <v>75000</v>
      </c>
      <c r="D19" s="13">
        <v>81300</v>
      </c>
      <c r="E19" s="13">
        <v>85121</v>
      </c>
      <c r="F19" s="13">
        <v>88694</v>
      </c>
      <c r="G19" s="11">
        <v>81014</v>
      </c>
    </row>
    <row r="20" spans="1:7" ht="15.75">
      <c r="A20" s="9" t="s">
        <v>21</v>
      </c>
      <c r="B20" s="14" t="s">
        <v>22</v>
      </c>
      <c r="C20" s="25">
        <f>SUM(C21:C31)</f>
        <v>593600</v>
      </c>
      <c r="D20" s="25">
        <f>SUM(D21:D31)</f>
        <v>675000</v>
      </c>
      <c r="E20" s="25">
        <f>SUM(E21:E31)</f>
        <v>687312</v>
      </c>
      <c r="F20" s="25">
        <f>SUM(F21:F31)</f>
        <v>608187</v>
      </c>
      <c r="G20" s="25">
        <f>SUM(G21:G31)</f>
        <v>510301</v>
      </c>
    </row>
    <row r="21" spans="1:7" ht="15.75">
      <c r="A21" s="6">
        <v>1</v>
      </c>
      <c r="B21" s="12" t="s">
        <v>23</v>
      </c>
      <c r="C21" s="13">
        <v>9500</v>
      </c>
      <c r="D21" s="13"/>
      <c r="E21" s="13">
        <v>10556</v>
      </c>
      <c r="F21" s="13">
        <v>9689</v>
      </c>
      <c r="G21" s="11">
        <v>10020</v>
      </c>
    </row>
    <row r="22" spans="1:7" ht="15.75">
      <c r="A22" s="6">
        <v>2</v>
      </c>
      <c r="B22" s="12" t="s">
        <v>24</v>
      </c>
      <c r="C22" s="13">
        <v>101900</v>
      </c>
      <c r="D22" s="13">
        <v>106300</v>
      </c>
      <c r="E22" s="13">
        <v>126206</v>
      </c>
      <c r="F22" s="13">
        <v>108637</v>
      </c>
      <c r="G22" s="11">
        <v>82786</v>
      </c>
    </row>
    <row r="23" spans="1:7" ht="15.75">
      <c r="A23" s="6">
        <v>3</v>
      </c>
      <c r="B23" s="12" t="s">
        <v>25</v>
      </c>
      <c r="C23" s="13">
        <v>69800</v>
      </c>
      <c r="D23" s="13">
        <v>66200</v>
      </c>
      <c r="E23" s="13">
        <v>55540</v>
      </c>
      <c r="F23" s="13">
        <v>42916</v>
      </c>
      <c r="G23" s="11">
        <v>34048</v>
      </c>
    </row>
    <row r="24" spans="1:7" ht="15.75">
      <c r="A24" s="6">
        <v>4</v>
      </c>
      <c r="B24" s="12" t="s">
        <v>26</v>
      </c>
      <c r="C24" s="13">
        <v>7900</v>
      </c>
      <c r="D24" s="13">
        <v>10300</v>
      </c>
      <c r="E24" s="13">
        <v>5561</v>
      </c>
      <c r="F24" s="13">
        <v>6789</v>
      </c>
      <c r="G24" s="11">
        <v>6364</v>
      </c>
    </row>
    <row r="25" spans="1:7" ht="15.75">
      <c r="A25" s="6">
        <v>5</v>
      </c>
      <c r="B25" s="12" t="s">
        <v>27</v>
      </c>
      <c r="C25" s="13">
        <v>10500</v>
      </c>
      <c r="D25" s="13">
        <v>10500</v>
      </c>
      <c r="E25" s="13">
        <v>9491</v>
      </c>
      <c r="F25" s="13">
        <v>7553</v>
      </c>
      <c r="G25" s="11">
        <v>6805</v>
      </c>
    </row>
    <row r="26" spans="1:7" ht="15.75">
      <c r="A26" s="6">
        <v>6</v>
      </c>
      <c r="B26" s="12" t="s">
        <v>28</v>
      </c>
      <c r="C26" s="13">
        <v>229500</v>
      </c>
      <c r="D26" s="13">
        <v>313900</v>
      </c>
      <c r="E26" s="13">
        <v>324118</v>
      </c>
      <c r="F26" s="13">
        <v>317842</v>
      </c>
      <c r="G26" s="11">
        <v>274486</v>
      </c>
    </row>
    <row r="27" spans="1:7" ht="15.75">
      <c r="A27" s="6">
        <v>7</v>
      </c>
      <c r="B27" s="12" t="s">
        <v>29</v>
      </c>
      <c r="C27" s="13">
        <v>30300</v>
      </c>
      <c r="D27" s="13">
        <v>31800</v>
      </c>
      <c r="E27" s="13">
        <v>31726</v>
      </c>
      <c r="F27" s="13">
        <v>19311</v>
      </c>
      <c r="G27" s="11">
        <v>15965</v>
      </c>
    </row>
    <row r="28" spans="1:7" ht="15.75">
      <c r="A28" s="6">
        <v>8</v>
      </c>
      <c r="B28" s="12" t="s">
        <v>30</v>
      </c>
      <c r="C28" s="13">
        <v>38600</v>
      </c>
      <c r="D28" s="13">
        <v>40100</v>
      </c>
      <c r="E28" s="13">
        <v>37346</v>
      </c>
      <c r="F28" s="13">
        <v>31693</v>
      </c>
      <c r="G28" s="11">
        <v>27340</v>
      </c>
    </row>
    <row r="29" spans="1:7" ht="15.75">
      <c r="A29" s="6">
        <v>9</v>
      </c>
      <c r="B29" s="12" t="s">
        <v>31</v>
      </c>
      <c r="C29" s="13">
        <v>74100</v>
      </c>
      <c r="D29" s="13">
        <v>74700</v>
      </c>
      <c r="E29" s="13">
        <v>65465</v>
      </c>
      <c r="F29" s="13">
        <v>40744</v>
      </c>
      <c r="G29" s="11">
        <v>30657</v>
      </c>
    </row>
    <row r="30" spans="1:7" ht="15.75">
      <c r="A30" s="6">
        <v>10</v>
      </c>
      <c r="B30" s="12" t="s">
        <v>32</v>
      </c>
      <c r="C30" s="13">
        <v>7200</v>
      </c>
      <c r="D30" s="13">
        <v>6200</v>
      </c>
      <c r="E30" s="13">
        <v>7101</v>
      </c>
      <c r="F30" s="13">
        <v>8184</v>
      </c>
      <c r="G30" s="11">
        <v>8126</v>
      </c>
    </row>
    <row r="31" spans="1:7" ht="15.75">
      <c r="A31" s="6">
        <v>11</v>
      </c>
      <c r="B31" s="12" t="s">
        <v>33</v>
      </c>
      <c r="C31" s="13">
        <v>14300</v>
      </c>
      <c r="D31" s="13">
        <v>15000</v>
      </c>
      <c r="E31" s="13">
        <v>14202</v>
      </c>
      <c r="F31" s="13">
        <v>14829</v>
      </c>
      <c r="G31" s="11">
        <v>13704</v>
      </c>
    </row>
    <row r="32" spans="1:7" ht="15.75">
      <c r="A32" s="9" t="s">
        <v>34</v>
      </c>
      <c r="B32" s="14" t="s">
        <v>35</v>
      </c>
      <c r="C32" s="25">
        <f>SUM(C33:C36)</f>
        <v>508000</v>
      </c>
      <c r="D32" s="25">
        <f>SUM(D33:D36)</f>
        <v>596000</v>
      </c>
      <c r="E32" s="25">
        <f>SUM(E33:E36)</f>
        <v>606304</v>
      </c>
      <c r="F32" s="25">
        <f>SUM(F33:F36)</f>
        <v>547699</v>
      </c>
      <c r="G32" s="25">
        <f>SUM(G33:G36)</f>
        <v>526753</v>
      </c>
    </row>
    <row r="33" spans="1:7" ht="15.75">
      <c r="A33" s="6">
        <v>1</v>
      </c>
      <c r="B33" s="12" t="s">
        <v>36</v>
      </c>
      <c r="C33" s="13">
        <v>13200</v>
      </c>
      <c r="D33" s="13">
        <v>11200</v>
      </c>
      <c r="E33" s="13">
        <v>16695</v>
      </c>
      <c r="F33" s="13">
        <v>11083</v>
      </c>
      <c r="G33" s="11">
        <v>6265</v>
      </c>
    </row>
    <row r="34" spans="1:7" ht="15.75">
      <c r="A34" s="6">
        <v>2</v>
      </c>
      <c r="B34" s="12" t="s">
        <v>37</v>
      </c>
      <c r="C34" s="13"/>
      <c r="D34" s="13"/>
      <c r="E34" s="13"/>
      <c r="F34" s="13">
        <v>3075</v>
      </c>
      <c r="G34" s="11">
        <v>2300</v>
      </c>
    </row>
    <row r="35" spans="1:7" ht="15.75">
      <c r="A35" s="6">
        <v>3</v>
      </c>
      <c r="B35" s="12" t="s">
        <v>38</v>
      </c>
      <c r="C35" s="13">
        <v>136200</v>
      </c>
      <c r="D35" s="13">
        <v>177900</v>
      </c>
      <c r="E35" s="13">
        <v>186586</v>
      </c>
      <c r="F35" s="13">
        <v>164728</v>
      </c>
      <c r="G35" s="11">
        <v>142615</v>
      </c>
    </row>
    <row r="36" spans="1:7" ht="15.75">
      <c r="A36" s="6">
        <v>4</v>
      </c>
      <c r="B36" s="12" t="s">
        <v>39</v>
      </c>
      <c r="C36" s="13">
        <v>358600</v>
      </c>
      <c r="D36" s="13">
        <v>406900</v>
      </c>
      <c r="E36" s="13">
        <v>403023</v>
      </c>
      <c r="F36" s="13">
        <v>368813</v>
      </c>
      <c r="G36" s="11">
        <v>375573</v>
      </c>
    </row>
    <row r="37" spans="1:7" ht="31.5">
      <c r="A37" s="9" t="s">
        <v>40</v>
      </c>
      <c r="B37" s="10" t="s">
        <v>41</v>
      </c>
      <c r="C37" s="25">
        <f>SUM(C38:C43)</f>
        <v>2693500</v>
      </c>
      <c r="D37" s="25">
        <f>SUM(D38:D43)</f>
        <v>3175600</v>
      </c>
      <c r="E37" s="25">
        <f>SUM(E38:E43)</f>
        <v>3221490</v>
      </c>
      <c r="F37" s="25">
        <f>SUM(F38:F43)</f>
        <v>3163833</v>
      </c>
      <c r="G37" s="25">
        <f>SUM(G38:G43)</f>
        <v>2856049</v>
      </c>
    </row>
    <row r="38" spans="1:7" ht="15.75">
      <c r="A38" s="6">
        <v>1</v>
      </c>
      <c r="B38" s="12" t="s">
        <v>42</v>
      </c>
      <c r="C38" s="13">
        <v>1558100</v>
      </c>
      <c r="D38" s="13">
        <v>1613900</v>
      </c>
      <c r="E38" s="13">
        <v>1726642</v>
      </c>
      <c r="F38" s="13">
        <v>1760000</v>
      </c>
      <c r="G38" s="11">
        <v>1700383</v>
      </c>
    </row>
    <row r="39" spans="1:7" ht="15.75">
      <c r="A39" s="6">
        <v>2</v>
      </c>
      <c r="B39" s="12" t="s">
        <v>43</v>
      </c>
      <c r="C39" s="13">
        <v>1050700</v>
      </c>
      <c r="D39" s="13">
        <v>1392200</v>
      </c>
      <c r="E39" s="13">
        <v>1338104</v>
      </c>
      <c r="F39" s="13">
        <v>1378071</v>
      </c>
      <c r="G39" s="11">
        <v>1131537</v>
      </c>
    </row>
    <row r="40" spans="1:7" ht="15.75">
      <c r="A40" s="6">
        <v>3</v>
      </c>
      <c r="B40" s="12" t="s">
        <v>44</v>
      </c>
      <c r="C40" s="13">
        <v>22400</v>
      </c>
      <c r="D40" s="13">
        <v>19200</v>
      </c>
      <c r="E40" s="13">
        <v>17399</v>
      </c>
      <c r="F40" s="13">
        <v>16751</v>
      </c>
      <c r="G40" s="11">
        <v>15871</v>
      </c>
    </row>
    <row r="41" spans="1:7" ht="15.75">
      <c r="A41" s="6">
        <v>4</v>
      </c>
      <c r="B41" s="12" t="s">
        <v>45</v>
      </c>
      <c r="C41" s="13">
        <v>43100</v>
      </c>
      <c r="D41" s="13">
        <v>133500</v>
      </c>
      <c r="E41" s="13">
        <v>126443</v>
      </c>
      <c r="F41" s="13">
        <v>3683</v>
      </c>
      <c r="G41" s="11">
        <v>1655</v>
      </c>
    </row>
    <row r="42" spans="1:7" ht="15.75">
      <c r="A42" s="6">
        <v>5</v>
      </c>
      <c r="B42" s="12" t="s">
        <v>46</v>
      </c>
      <c r="C42" s="13">
        <v>500</v>
      </c>
      <c r="D42" s="13">
        <v>500</v>
      </c>
      <c r="E42" s="13">
        <v>334</v>
      </c>
      <c r="F42" s="13">
        <v>674</v>
      </c>
      <c r="G42" s="11">
        <v>551</v>
      </c>
    </row>
    <row r="43" spans="1:7" ht="15.75">
      <c r="A43" s="6">
        <v>6</v>
      </c>
      <c r="B43" s="12" t="s">
        <v>47</v>
      </c>
      <c r="C43" s="13">
        <v>18700</v>
      </c>
      <c r="D43" s="13">
        <v>16300</v>
      </c>
      <c r="E43" s="13">
        <v>12568</v>
      </c>
      <c r="F43" s="13">
        <v>4654</v>
      </c>
      <c r="G43" s="11">
        <v>6052</v>
      </c>
    </row>
    <row r="44" spans="1:7" ht="15.75">
      <c r="A44" s="9"/>
      <c r="B44" s="7" t="s">
        <v>48</v>
      </c>
      <c r="C44" s="25">
        <f>SUM(C45+C52+C58+C67)</f>
        <v>10731700</v>
      </c>
      <c r="D44" s="25">
        <f>SUM(D45+D52+D58+D67)</f>
        <v>12533900</v>
      </c>
      <c r="E44" s="25">
        <f>SUM(E45+E52+E58+E67)</f>
        <v>12195259</v>
      </c>
      <c r="F44" s="25">
        <f>SUM(F45+F52+F58+F67)</f>
        <v>11417117</v>
      </c>
      <c r="G44" s="25">
        <f>SUM(G45+G52+G58+G67)</f>
        <v>10710153</v>
      </c>
    </row>
    <row r="45" spans="1:7" ht="31.5">
      <c r="A45" s="9" t="s">
        <v>49</v>
      </c>
      <c r="B45" s="10" t="s">
        <v>50</v>
      </c>
      <c r="C45" s="25">
        <f>SUM(C46:C51)</f>
        <v>2345000</v>
      </c>
      <c r="D45" s="25">
        <f>SUM(D46:D51)</f>
        <v>2407700</v>
      </c>
      <c r="E45" s="25">
        <f>SUM(E46:E51)</f>
        <v>2354581</v>
      </c>
      <c r="F45" s="25">
        <f>SUM(F46:F51)</f>
        <v>2408578</v>
      </c>
      <c r="G45" s="25">
        <f>SUM(G46:G51)</f>
        <v>2059179</v>
      </c>
    </row>
    <row r="46" spans="1:7" ht="15.75">
      <c r="A46" s="6">
        <v>1</v>
      </c>
      <c r="B46" s="12" t="s">
        <v>51</v>
      </c>
      <c r="C46" s="13">
        <v>9400</v>
      </c>
      <c r="D46" s="13">
        <v>9800</v>
      </c>
      <c r="E46" s="13">
        <v>10509</v>
      </c>
      <c r="F46" s="13">
        <v>8000</v>
      </c>
      <c r="G46" s="11">
        <v>8316</v>
      </c>
    </row>
    <row r="47" spans="1:7" ht="15.75">
      <c r="A47" s="6">
        <v>2</v>
      </c>
      <c r="B47" s="12" t="s">
        <v>52</v>
      </c>
      <c r="C47" s="13">
        <v>115700</v>
      </c>
      <c r="D47" s="13">
        <v>107100</v>
      </c>
      <c r="E47" s="13">
        <v>99862</v>
      </c>
      <c r="F47" s="13">
        <v>87530</v>
      </c>
      <c r="G47" s="11">
        <v>87530</v>
      </c>
    </row>
    <row r="48" spans="1:7" ht="15.75">
      <c r="A48" s="6">
        <v>3</v>
      </c>
      <c r="B48" s="12" t="s">
        <v>53</v>
      </c>
      <c r="C48" s="13">
        <v>366800</v>
      </c>
      <c r="D48" s="13">
        <v>469000</v>
      </c>
      <c r="E48" s="13">
        <v>453700</v>
      </c>
      <c r="F48" s="13">
        <v>435823</v>
      </c>
      <c r="G48" s="11">
        <v>348843</v>
      </c>
    </row>
    <row r="49" spans="1:7" ht="15.75">
      <c r="A49" s="6">
        <v>4</v>
      </c>
      <c r="B49" s="12" t="s">
        <v>54</v>
      </c>
      <c r="C49" s="13">
        <v>282000</v>
      </c>
      <c r="D49" s="13">
        <v>281800</v>
      </c>
      <c r="E49" s="13">
        <v>278091</v>
      </c>
      <c r="F49" s="13">
        <v>239361</v>
      </c>
      <c r="G49" s="11">
        <v>180843</v>
      </c>
    </row>
    <row r="50" spans="1:7" ht="15.75">
      <c r="A50" s="6">
        <v>5</v>
      </c>
      <c r="B50" s="12" t="s">
        <v>55</v>
      </c>
      <c r="C50" s="13">
        <v>795100</v>
      </c>
      <c r="D50" s="13">
        <v>867100</v>
      </c>
      <c r="E50" s="13">
        <v>870950</v>
      </c>
      <c r="F50" s="13">
        <v>909529</v>
      </c>
      <c r="G50" s="11">
        <v>803392</v>
      </c>
    </row>
    <row r="51" spans="1:7" ht="15.75">
      <c r="A51" s="6">
        <v>6</v>
      </c>
      <c r="B51" s="12" t="s">
        <v>56</v>
      </c>
      <c r="C51" s="13">
        <v>776000</v>
      </c>
      <c r="D51" s="13">
        <v>672900</v>
      </c>
      <c r="E51" s="13">
        <v>641469</v>
      </c>
      <c r="F51" s="13">
        <v>728335</v>
      </c>
      <c r="G51" s="11">
        <v>630255</v>
      </c>
    </row>
    <row r="52" spans="1:7" ht="15.75">
      <c r="A52" s="9" t="s">
        <v>57</v>
      </c>
      <c r="B52" s="10" t="s">
        <v>58</v>
      </c>
      <c r="C52" s="25">
        <f>SUM(C53:C57)</f>
        <v>1190800</v>
      </c>
      <c r="D52" s="25">
        <f>SUM(D53:D57)</f>
        <v>1349900</v>
      </c>
      <c r="E52" s="25">
        <f>SUM(E53:E57)</f>
        <v>1534068</v>
      </c>
      <c r="F52" s="25">
        <f>SUM(F53:F57)</f>
        <v>1485324</v>
      </c>
      <c r="G52" s="25">
        <f>SUM(G53:G57)</f>
        <v>1196837</v>
      </c>
    </row>
    <row r="53" spans="1:7" ht="15.75">
      <c r="A53" s="6">
        <v>1</v>
      </c>
      <c r="B53" s="12" t="s">
        <v>59</v>
      </c>
      <c r="C53" s="13">
        <v>150300</v>
      </c>
      <c r="D53" s="13">
        <v>159100</v>
      </c>
      <c r="E53" s="13">
        <v>171031</v>
      </c>
      <c r="F53" s="13">
        <v>151281</v>
      </c>
      <c r="G53" s="11">
        <v>116540</v>
      </c>
    </row>
    <row r="54" spans="1:7" ht="15.75">
      <c r="A54" s="6">
        <v>2</v>
      </c>
      <c r="B54" s="12" t="s">
        <v>60</v>
      </c>
      <c r="C54" s="13">
        <v>512600</v>
      </c>
      <c r="D54" s="13">
        <v>601500</v>
      </c>
      <c r="E54" s="13">
        <v>715285</v>
      </c>
      <c r="F54" s="13">
        <v>711759</v>
      </c>
      <c r="G54" s="11">
        <v>607500</v>
      </c>
    </row>
    <row r="55" spans="1:7" ht="15.75">
      <c r="A55" s="6">
        <v>3</v>
      </c>
      <c r="B55" s="12" t="s">
        <v>61</v>
      </c>
      <c r="C55" s="13">
        <v>345800</v>
      </c>
      <c r="D55" s="13">
        <v>434500</v>
      </c>
      <c r="E55" s="13">
        <v>489522</v>
      </c>
      <c r="F55" s="13">
        <v>425839</v>
      </c>
      <c r="G55" s="11">
        <v>302305</v>
      </c>
    </row>
    <row r="56" spans="1:7" ht="15.75">
      <c r="A56" s="6">
        <v>4</v>
      </c>
      <c r="B56" s="12" t="s">
        <v>62</v>
      </c>
      <c r="C56" s="13"/>
      <c r="D56" s="13"/>
      <c r="E56" s="13"/>
      <c r="F56" s="13">
        <v>44785</v>
      </c>
      <c r="G56" s="11">
        <v>30566</v>
      </c>
    </row>
    <row r="57" spans="1:7" ht="15.75">
      <c r="A57" s="6">
        <v>5</v>
      </c>
      <c r="B57" s="12" t="s">
        <v>63</v>
      </c>
      <c r="C57" s="13">
        <v>182100</v>
      </c>
      <c r="D57" s="13">
        <v>154800</v>
      </c>
      <c r="E57" s="13">
        <v>158230</v>
      </c>
      <c r="F57" s="13">
        <v>151660</v>
      </c>
      <c r="G57" s="11">
        <v>139926</v>
      </c>
    </row>
    <row r="58" spans="1:7" ht="31.5">
      <c r="A58" s="9" t="s">
        <v>64</v>
      </c>
      <c r="B58" s="10" t="s">
        <v>65</v>
      </c>
      <c r="C58" s="25">
        <f>SUM(C59:C66)</f>
        <v>2765900</v>
      </c>
      <c r="D58" s="25">
        <f>SUM(D59:D66)</f>
        <v>3217400</v>
      </c>
      <c r="E58" s="25">
        <f>SUM(E59:E66)</f>
        <v>3106323</v>
      </c>
      <c r="F58" s="25">
        <f>SUM(F59:F66)</f>
        <v>3007699</v>
      </c>
      <c r="G58" s="25">
        <f>SUM(G59:G66)</f>
        <v>2825757</v>
      </c>
    </row>
    <row r="59" spans="1:7" ht="15.75">
      <c r="A59" s="6">
        <v>1</v>
      </c>
      <c r="B59" s="12" t="s">
        <v>66</v>
      </c>
      <c r="C59" s="13">
        <v>195000</v>
      </c>
      <c r="D59" s="13">
        <v>198700</v>
      </c>
      <c r="E59" s="13">
        <v>187504</v>
      </c>
      <c r="F59" s="13">
        <v>165132</v>
      </c>
      <c r="G59" s="11">
        <v>134959</v>
      </c>
    </row>
    <row r="60" spans="1:7" ht="15.75">
      <c r="A60" s="6">
        <v>2</v>
      </c>
      <c r="B60" s="12" t="s">
        <v>67</v>
      </c>
      <c r="C60" s="13">
        <v>73400</v>
      </c>
      <c r="D60" s="13">
        <v>80400</v>
      </c>
      <c r="E60" s="13">
        <v>106810</v>
      </c>
      <c r="F60" s="13">
        <v>91920</v>
      </c>
      <c r="G60" s="11">
        <v>50080</v>
      </c>
    </row>
    <row r="61" spans="1:7" ht="15.75">
      <c r="A61" s="6">
        <v>3</v>
      </c>
      <c r="B61" s="12" t="s">
        <v>68</v>
      </c>
      <c r="C61" s="13">
        <v>49200</v>
      </c>
      <c r="D61" s="13">
        <v>59600</v>
      </c>
      <c r="E61" s="13">
        <v>59612</v>
      </c>
      <c r="F61" s="13">
        <v>41806</v>
      </c>
      <c r="G61" s="11">
        <v>29513</v>
      </c>
    </row>
    <row r="62" spans="1:7" ht="15.75">
      <c r="A62" s="6">
        <v>4</v>
      </c>
      <c r="B62" s="12" t="s">
        <v>69</v>
      </c>
      <c r="C62" s="13">
        <v>1474000</v>
      </c>
      <c r="D62" s="13">
        <v>1746400</v>
      </c>
      <c r="E62" s="13">
        <v>1632948</v>
      </c>
      <c r="F62" s="13">
        <v>1641949</v>
      </c>
      <c r="G62" s="11">
        <v>1807120</v>
      </c>
    </row>
    <row r="63" spans="1:7" ht="15.75">
      <c r="A63" s="6">
        <v>5</v>
      </c>
      <c r="B63" s="12" t="s">
        <v>70</v>
      </c>
      <c r="C63" s="13">
        <v>154200</v>
      </c>
      <c r="D63" s="13">
        <v>162300</v>
      </c>
      <c r="E63" s="13">
        <v>164635</v>
      </c>
      <c r="F63" s="13">
        <v>161925</v>
      </c>
      <c r="G63" s="11">
        <v>59168</v>
      </c>
    </row>
    <row r="64" spans="1:7" ht="15.75">
      <c r="A64" s="6">
        <v>6</v>
      </c>
      <c r="B64" s="12" t="s">
        <v>71</v>
      </c>
      <c r="C64" s="13">
        <v>614800</v>
      </c>
      <c r="D64" s="13">
        <v>741800</v>
      </c>
      <c r="E64" s="13">
        <v>683328</v>
      </c>
      <c r="F64" s="13">
        <v>645200</v>
      </c>
      <c r="G64" s="11">
        <v>517014</v>
      </c>
    </row>
    <row r="65" spans="1:7" ht="15.75">
      <c r="A65" s="6">
        <v>7</v>
      </c>
      <c r="B65" s="12" t="s">
        <v>72</v>
      </c>
      <c r="C65" s="13">
        <v>193300</v>
      </c>
      <c r="D65" s="13">
        <v>213700</v>
      </c>
      <c r="E65" s="13">
        <v>255391</v>
      </c>
      <c r="F65" s="13">
        <v>243672</v>
      </c>
      <c r="G65" s="11">
        <v>209306</v>
      </c>
    </row>
    <row r="66" spans="1:7" ht="15.75">
      <c r="A66" s="6">
        <v>8</v>
      </c>
      <c r="B66" s="12" t="s">
        <v>73</v>
      </c>
      <c r="C66" s="13">
        <v>12000</v>
      </c>
      <c r="D66" s="13">
        <v>14500</v>
      </c>
      <c r="E66" s="13">
        <v>16095</v>
      </c>
      <c r="F66" s="13">
        <v>16095</v>
      </c>
      <c r="G66" s="11">
        <v>18597</v>
      </c>
    </row>
    <row r="67" spans="1:7" ht="31.5">
      <c r="A67" s="9" t="s">
        <v>74</v>
      </c>
      <c r="B67" s="10" t="s">
        <v>75</v>
      </c>
      <c r="C67" s="25">
        <f>SUM(C68:C80)</f>
        <v>4430000</v>
      </c>
      <c r="D67" s="25">
        <f>SUM(D68:D80)</f>
        <v>5558900</v>
      </c>
      <c r="E67" s="25">
        <f>SUM(E68:E80)</f>
        <v>5200287</v>
      </c>
      <c r="F67" s="25">
        <f>SUM(F68:F80)</f>
        <v>4515516</v>
      </c>
      <c r="G67" s="25">
        <f>SUM(G68:G80)</f>
        <v>4628380</v>
      </c>
    </row>
    <row r="68" spans="1:7" ht="15.75">
      <c r="A68" s="6">
        <v>1</v>
      </c>
      <c r="B68" s="12" t="s">
        <v>76</v>
      </c>
      <c r="C68" s="13">
        <v>349500</v>
      </c>
      <c r="D68" s="13">
        <v>911400</v>
      </c>
      <c r="E68" s="13">
        <v>962901</v>
      </c>
      <c r="F68" s="13">
        <v>916344</v>
      </c>
      <c r="G68" s="11">
        <v>933770</v>
      </c>
    </row>
    <row r="69" spans="1:7" ht="15.75">
      <c r="A69" s="6">
        <v>2</v>
      </c>
      <c r="B69" s="12" t="s">
        <v>77</v>
      </c>
      <c r="C69" s="13">
        <v>12500</v>
      </c>
      <c r="D69" s="13">
        <v>23900</v>
      </c>
      <c r="E69" s="13">
        <v>21011</v>
      </c>
      <c r="F69" s="13">
        <v>12210</v>
      </c>
      <c r="G69" s="11">
        <v>3807</v>
      </c>
    </row>
    <row r="70" spans="1:7" ht="15.75">
      <c r="A70" s="6">
        <v>3</v>
      </c>
      <c r="B70" s="12" t="s">
        <v>78</v>
      </c>
      <c r="C70" s="13">
        <v>11900</v>
      </c>
      <c r="D70" s="13">
        <v>8500</v>
      </c>
      <c r="E70" s="13">
        <v>9464</v>
      </c>
      <c r="F70" s="13">
        <v>9519</v>
      </c>
      <c r="G70" s="11">
        <v>9583</v>
      </c>
    </row>
    <row r="71" spans="1:7" ht="15.75">
      <c r="A71" s="6">
        <v>4</v>
      </c>
      <c r="B71" s="12" t="s">
        <v>79</v>
      </c>
      <c r="C71" s="13">
        <v>23200</v>
      </c>
      <c r="D71" s="13">
        <v>17900</v>
      </c>
      <c r="E71" s="13">
        <v>19026</v>
      </c>
      <c r="F71" s="13">
        <v>20995</v>
      </c>
      <c r="G71" s="11">
        <v>23555</v>
      </c>
    </row>
    <row r="72" spans="1:7" ht="15.75">
      <c r="A72" s="6">
        <v>5</v>
      </c>
      <c r="B72" s="12" t="s">
        <v>80</v>
      </c>
      <c r="C72" s="13">
        <v>44200</v>
      </c>
      <c r="D72" s="13">
        <v>18200</v>
      </c>
      <c r="E72" s="13">
        <v>14031</v>
      </c>
      <c r="F72" s="13">
        <v>9652</v>
      </c>
      <c r="G72" s="11">
        <v>12988</v>
      </c>
    </row>
    <row r="73" spans="1:7" ht="15.75">
      <c r="A73" s="6">
        <v>6</v>
      </c>
      <c r="B73" s="12" t="s">
        <v>81</v>
      </c>
      <c r="C73" s="13">
        <v>800800</v>
      </c>
      <c r="D73" s="13">
        <v>893700</v>
      </c>
      <c r="E73" s="13">
        <v>778643</v>
      </c>
      <c r="F73" s="13">
        <v>700425</v>
      </c>
      <c r="G73" s="11">
        <v>628838</v>
      </c>
    </row>
    <row r="74" spans="1:7" ht="15.75">
      <c r="A74" s="6">
        <v>7</v>
      </c>
      <c r="B74" s="12" t="s">
        <v>82</v>
      </c>
      <c r="C74" s="13">
        <v>170100</v>
      </c>
      <c r="D74" s="13">
        <v>209400</v>
      </c>
      <c r="E74" s="13">
        <v>202307</v>
      </c>
      <c r="F74" s="13">
        <v>187868</v>
      </c>
      <c r="G74" s="11">
        <v>168818</v>
      </c>
    </row>
    <row r="75" spans="1:7" ht="15.75">
      <c r="A75" s="6">
        <v>8</v>
      </c>
      <c r="B75" s="12" t="s">
        <v>83</v>
      </c>
      <c r="C75" s="13">
        <v>1088200</v>
      </c>
      <c r="D75" s="13">
        <v>1238200</v>
      </c>
      <c r="E75" s="13">
        <v>1226477</v>
      </c>
      <c r="F75" s="13">
        <v>1180</v>
      </c>
      <c r="G75" s="11">
        <v>175</v>
      </c>
    </row>
    <row r="76" spans="1:7" ht="15.75">
      <c r="A76" s="6">
        <v>9</v>
      </c>
      <c r="B76" s="12" t="s">
        <v>84</v>
      </c>
      <c r="C76" s="13"/>
      <c r="D76" s="13"/>
      <c r="E76" s="13"/>
      <c r="F76" s="13">
        <v>1038083</v>
      </c>
      <c r="G76" s="11">
        <v>1112825</v>
      </c>
    </row>
    <row r="77" spans="1:7" ht="15.75">
      <c r="A77" s="6">
        <v>10</v>
      </c>
      <c r="B77" s="12" t="s">
        <v>85</v>
      </c>
      <c r="C77" s="13">
        <v>546700</v>
      </c>
      <c r="D77" s="13">
        <v>682100</v>
      </c>
      <c r="E77" s="13">
        <v>674978</v>
      </c>
      <c r="F77" s="13">
        <v>587514</v>
      </c>
      <c r="G77" s="11">
        <v>548720</v>
      </c>
    </row>
    <row r="78" spans="1:7" ht="15.75">
      <c r="A78" s="6">
        <v>11</v>
      </c>
      <c r="B78" s="12" t="s">
        <v>86</v>
      </c>
      <c r="C78" s="13">
        <v>950100</v>
      </c>
      <c r="D78" s="13">
        <v>1025100</v>
      </c>
      <c r="E78" s="13">
        <v>922404</v>
      </c>
      <c r="F78" s="13">
        <v>775813</v>
      </c>
      <c r="G78" s="11">
        <v>920052</v>
      </c>
    </row>
    <row r="79" spans="1:7" ht="15.75">
      <c r="A79" s="6">
        <v>12</v>
      </c>
      <c r="B79" s="12" t="s">
        <v>87</v>
      </c>
      <c r="C79" s="13">
        <v>95400</v>
      </c>
      <c r="D79" s="13">
        <v>85000</v>
      </c>
      <c r="E79" s="13">
        <v>79320</v>
      </c>
      <c r="F79" s="13">
        <v>46587</v>
      </c>
      <c r="G79" s="11">
        <v>49264</v>
      </c>
    </row>
    <row r="80" spans="1:7" ht="15.75">
      <c r="A80" s="6">
        <v>13</v>
      </c>
      <c r="B80" s="12" t="s">
        <v>88</v>
      </c>
      <c r="C80" s="13">
        <v>337400</v>
      </c>
      <c r="D80" s="13">
        <v>445500</v>
      </c>
      <c r="E80" s="13">
        <v>289725</v>
      </c>
      <c r="F80" s="13">
        <v>209326</v>
      </c>
      <c r="G80" s="11">
        <v>215985</v>
      </c>
    </row>
    <row r="81" spans="1:7" ht="15.75">
      <c r="A81" s="15" t="s">
        <v>89</v>
      </c>
      <c r="B81" s="15"/>
      <c r="C81" s="15"/>
      <c r="D81" s="15"/>
      <c r="E81" s="15"/>
      <c r="F81" s="15"/>
      <c r="G81" s="15"/>
    </row>
    <row r="82" spans="1:7" ht="15.75">
      <c r="A82" s="16"/>
      <c r="B82" s="1" t="s">
        <v>90</v>
      </c>
      <c r="C82" s="1"/>
      <c r="D82" s="1"/>
      <c r="E82" s="1"/>
      <c r="F82" s="1"/>
      <c r="G82" s="1"/>
    </row>
    <row r="83" spans="1:7" ht="15.75">
      <c r="A83" s="16"/>
      <c r="B83" s="1" t="s">
        <v>91</v>
      </c>
      <c r="C83" s="1"/>
      <c r="D83" s="1"/>
      <c r="E83" s="1"/>
      <c r="F83" s="1"/>
      <c r="G83" s="1"/>
    </row>
    <row r="84" spans="1:7" ht="15.75">
      <c r="A84" s="17"/>
      <c r="B84" s="2"/>
      <c r="C84" s="2"/>
      <c r="D84" s="2"/>
      <c r="E84" s="2"/>
      <c r="F84" s="2"/>
      <c r="G84" s="2"/>
    </row>
    <row r="85" spans="1:7" ht="15.75">
      <c r="A85" s="17"/>
      <c r="B85" s="2"/>
      <c r="C85" s="2"/>
      <c r="D85" s="2"/>
      <c r="E85" s="2"/>
      <c r="F85" s="2"/>
      <c r="G85" s="2"/>
    </row>
    <row r="86" spans="1:7" ht="15.75">
      <c r="A86" s="17"/>
      <c r="B86" s="2"/>
      <c r="C86" s="2"/>
      <c r="D86" s="2"/>
      <c r="E86" s="2"/>
      <c r="F86" s="2"/>
      <c r="G86" s="2"/>
    </row>
    <row r="87" spans="1:7" ht="15.75">
      <c r="A87" s="17"/>
      <c r="B87" s="2"/>
      <c r="C87" s="2"/>
      <c r="D87" s="2"/>
      <c r="E87" s="2"/>
      <c r="F87" s="2"/>
      <c r="G87" s="2"/>
    </row>
    <row r="88" spans="1:7" ht="15.75">
      <c r="A88" s="17"/>
      <c r="B88" s="2"/>
      <c r="C88" s="2"/>
      <c r="D88" s="2"/>
      <c r="E88" s="2"/>
      <c r="F88" s="2"/>
      <c r="G88" s="2"/>
    </row>
    <row r="89" spans="1:7" ht="15.75">
      <c r="A89" s="17"/>
      <c r="B89" s="2"/>
      <c r="C89" s="2"/>
      <c r="D89" s="2"/>
      <c r="E89" s="2"/>
      <c r="F89" s="2"/>
      <c r="G89" s="2"/>
    </row>
    <row r="90" spans="1:7" ht="15.75">
      <c r="A90" s="17"/>
      <c r="B90" s="2"/>
      <c r="C90" s="2"/>
      <c r="D90" s="2"/>
      <c r="E90" s="2"/>
      <c r="F90" s="2"/>
      <c r="G90" s="2"/>
    </row>
    <row r="91" spans="1:7" ht="15.75">
      <c r="A91" s="17"/>
      <c r="B91" s="2"/>
      <c r="C91" s="2"/>
      <c r="D91" s="2"/>
      <c r="E91" s="2"/>
      <c r="F91" s="2"/>
      <c r="G91" s="2"/>
    </row>
    <row r="92" spans="1:7" ht="15.75">
      <c r="A92" s="17"/>
      <c r="B92" s="2"/>
      <c r="C92" s="2"/>
      <c r="D92" s="2"/>
      <c r="E92" s="2"/>
      <c r="F92" s="2"/>
      <c r="G92" s="2"/>
    </row>
    <row r="93" spans="1:7" ht="15.75">
      <c r="A93" s="17"/>
      <c r="B93" s="2"/>
      <c r="C93" s="2"/>
      <c r="D93" s="2"/>
      <c r="E93" s="2"/>
      <c r="F93" s="2"/>
      <c r="G93" s="2"/>
    </row>
    <row r="94" spans="1:7" ht="15.75">
      <c r="A94" s="17"/>
      <c r="B94" s="2"/>
      <c r="C94" s="2"/>
      <c r="D94" s="2"/>
      <c r="E94" s="2"/>
      <c r="F94" s="2"/>
      <c r="G94" s="2"/>
    </row>
    <row r="95" spans="1:7" ht="15.75">
      <c r="A95" s="17"/>
      <c r="B95" s="2"/>
      <c r="C95" s="2"/>
      <c r="D95" s="2"/>
      <c r="E95" s="2"/>
      <c r="F95" s="2"/>
      <c r="G95" s="2"/>
    </row>
    <row r="96" spans="1:7" ht="15.75">
      <c r="A96" s="17"/>
      <c r="B96" s="2"/>
      <c r="C96" s="2"/>
      <c r="D96" s="2"/>
      <c r="E96" s="2"/>
      <c r="F96" s="2"/>
      <c r="G96" s="2"/>
    </row>
    <row r="97" spans="1:7" ht="15.75">
      <c r="A97" s="17"/>
      <c r="B97" s="2"/>
      <c r="C97" s="2"/>
      <c r="D97" s="2"/>
      <c r="E97" s="2"/>
      <c r="F97" s="2"/>
      <c r="G97" s="2"/>
    </row>
    <row r="98" spans="1:7" ht="15.75">
      <c r="A98" s="17"/>
      <c r="B98" s="2"/>
      <c r="C98" s="2"/>
      <c r="D98" s="2"/>
      <c r="E98" s="2"/>
      <c r="F98" s="2"/>
      <c r="G98" s="2"/>
    </row>
    <row r="99" ht="15.75">
      <c r="A99" s="17"/>
    </row>
  </sheetData>
  <mergeCells count="6">
    <mergeCell ref="A1:G1"/>
    <mergeCell ref="A2:G2"/>
    <mergeCell ref="A3:G3"/>
    <mergeCell ref="A4:A5"/>
    <mergeCell ref="B4:B5"/>
    <mergeCell ref="C4:F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2006-11-27T08:42:20Z</dcterms:created>
  <dcterms:modified xsi:type="dcterms:W3CDTF">2006-12-05T02:21:36Z</dcterms:modified>
  <cp:category/>
  <cp:version/>
  <cp:contentType/>
  <cp:contentStatus/>
</cp:coreProperties>
</file>