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D cua ho sx Ki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<sst xmlns="http://schemas.openxmlformats.org/spreadsheetml/2006/main" count="50" uniqueCount="25">
  <si>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TT</t>
  </si>
  <si>
    <t xml:space="preserve">TØnh </t>
  </si>
  <si>
    <t>N¨m 2002</t>
  </si>
  <si>
    <t>N¨m 2004</t>
  </si>
  <si>
    <t>T.sè</t>
  </si>
  <si>
    <t>15-24</t>
  </si>
  <si>
    <t xml:space="preserve"> 25-34</t>
  </si>
  <si>
    <t>35-44</t>
  </si>
  <si>
    <t>45-54</t>
  </si>
  <si>
    <t>&gt; 55</t>
  </si>
  <si>
    <t>T. sè</t>
  </si>
  <si>
    <t xml:space="preserve">Hµ T©y </t>
  </si>
  <si>
    <t>Sè L§ (ng­êi)</t>
  </si>
  <si>
    <t>C¬ cÊu (%)</t>
  </si>
  <si>
    <t>Bắc Ninh</t>
  </si>
  <si>
    <t>Th¸i B×nh</t>
  </si>
  <si>
    <t>L¹ng S¬n</t>
  </si>
  <si>
    <t>Hoµ B×nh</t>
  </si>
  <si>
    <t>Thanh Ho¸</t>
  </si>
  <si>
    <t>Qu¶ng B×nh</t>
  </si>
  <si>
    <t>Phó Yªn</t>
  </si>
  <si>
    <t>L©m §ång</t>
  </si>
  <si>
    <t>§ång Nai</t>
  </si>
  <si>
    <t>Kiªn Giang</t>
  </si>
  <si>
    <t xml:space="preserve"> Lao ®éng cña hé s¶n xuÊt kiªm ®iÒu tra ph©n theo nhãm tuæi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</si>
</sst>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2"/>
      <name val=".VnArial Narrow"/>
      <family val="2"/>
    </font>
    <font>
      <b/>
      <sz val="13"/>
      <name val=".VnArial Narrow"/>
      <family val="2"/>
    </font>
    <font>
      <sz val="12"/>
      <name val=".VnArial Narrow"/>
      <family val="2"/>
    </font>
    <font>
      <b/>
      <sz val="11"/>
      <name val=".VnArial Narrow"/>
      <family val="2"/>
    </font>
    <font>
      <b/>
      <i/>
      <sz val="11"/>
      <name val=".VnArial Narrow"/>
      <family val="2"/>
    </font>
    <font>
      <i/>
      <sz val="11"/>
      <name val=".VnArial Narrow"/>
      <family val="2"/>
    </font>
    <font>
      <sz val="11"/>
      <name val=".VnArial Narrow"/>
      <family val="2"/>
    </font>
    <font>
      <b/>
      <sz val="11"/>
      <name val="Arial"/>
      <family val="0"/>
    </font>
    <font>
      <b/>
      <sz val="18"/>
      <name val=".VnArial NarrowH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164" fontId="7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9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6.00390625" style="0" customWidth="1"/>
    <col min="2" max="2" width="12.8515625" style="0" customWidth="1"/>
  </cols>
  <sheetData>
    <row r="1" spans="1:14" ht="28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6.5">
      <c r="A2" s="18" t="s">
        <v>0</v>
      </c>
      <c r="B2" s="18" t="s">
        <v>1</v>
      </c>
      <c r="C2" s="20" t="s">
        <v>2</v>
      </c>
      <c r="D2" s="20"/>
      <c r="E2" s="20"/>
      <c r="F2" s="20"/>
      <c r="G2" s="20"/>
      <c r="H2" s="21"/>
      <c r="I2" s="22" t="s">
        <v>3</v>
      </c>
      <c r="J2" s="20"/>
      <c r="K2" s="20"/>
      <c r="L2" s="20"/>
      <c r="M2" s="20"/>
      <c r="N2" s="21"/>
    </row>
    <row r="3" spans="1:14" ht="15">
      <c r="A3" s="19"/>
      <c r="B3" s="19"/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</row>
    <row r="4" spans="1:14" ht="14.25">
      <c r="A4" s="3">
        <v>1</v>
      </c>
      <c r="B4" s="4" t="s">
        <v>11</v>
      </c>
      <c r="C4" s="5"/>
      <c r="D4" s="6"/>
      <c r="E4" s="6"/>
      <c r="F4" s="6"/>
      <c r="G4" s="6"/>
      <c r="H4" s="6"/>
      <c r="I4" s="5"/>
      <c r="J4" s="6"/>
      <c r="K4" s="6"/>
      <c r="L4" s="6"/>
      <c r="M4" s="6"/>
      <c r="N4" s="6"/>
    </row>
    <row r="5" spans="1:14" ht="14.25">
      <c r="A5" s="3"/>
      <c r="B5" s="7" t="s">
        <v>12</v>
      </c>
      <c r="C5" s="3">
        <f>D5+E5+F5+G5+H5</f>
        <v>130</v>
      </c>
      <c r="D5" s="8">
        <v>30</v>
      </c>
      <c r="E5" s="8">
        <v>39</v>
      </c>
      <c r="F5" s="8">
        <v>26</v>
      </c>
      <c r="G5" s="8">
        <v>30</v>
      </c>
      <c r="H5" s="8">
        <v>5</v>
      </c>
      <c r="I5" s="3">
        <f>J5+K5+L5+M5+N5</f>
        <v>130</v>
      </c>
      <c r="J5" s="8">
        <v>23</v>
      </c>
      <c r="K5" s="9">
        <v>45</v>
      </c>
      <c r="L5" s="9">
        <v>25</v>
      </c>
      <c r="M5" s="8">
        <v>30</v>
      </c>
      <c r="N5" s="8">
        <v>7</v>
      </c>
    </row>
    <row r="6" spans="1:14" ht="14.25">
      <c r="A6" s="3"/>
      <c r="B6" s="8" t="s">
        <v>13</v>
      </c>
      <c r="C6" s="3">
        <f aca="true" t="shared" si="0" ref="C6:C35">D6+E6+F6+G6+H6</f>
        <v>100</v>
      </c>
      <c r="D6" s="10">
        <f>+D5/$C$5*100</f>
        <v>23.076923076923077</v>
      </c>
      <c r="E6" s="10">
        <f>+E5/$C$5*100</f>
        <v>30</v>
      </c>
      <c r="F6" s="10">
        <f>+F5/$C$5*100</f>
        <v>20</v>
      </c>
      <c r="G6" s="10">
        <f>+G5/$C$5*100</f>
        <v>23.076923076923077</v>
      </c>
      <c r="H6" s="10">
        <f>+H5/$C$5*100</f>
        <v>3.8461538461538463</v>
      </c>
      <c r="I6" s="3">
        <f>J6+K6+L6+M6+N6</f>
        <v>100.00000000000001</v>
      </c>
      <c r="J6" s="10">
        <f>+J5/$I$5*100</f>
        <v>17.692307692307693</v>
      </c>
      <c r="K6" s="10">
        <f>+K5/$I$5*100</f>
        <v>34.61538461538461</v>
      </c>
      <c r="L6" s="10">
        <f>+L5/$I$5*100</f>
        <v>19.230769230769234</v>
      </c>
      <c r="M6" s="10">
        <f>+M5/$I$5*100</f>
        <v>23.076923076923077</v>
      </c>
      <c r="N6" s="10">
        <f>+N5/$I$5*100</f>
        <v>5.384615384615385</v>
      </c>
    </row>
    <row r="7" spans="1:14" ht="14.25">
      <c r="A7" s="3">
        <v>2</v>
      </c>
      <c r="B7" s="4" t="s">
        <v>14</v>
      </c>
      <c r="C7" s="3"/>
      <c r="D7" s="8"/>
      <c r="E7" s="8"/>
      <c r="F7" s="8"/>
      <c r="G7" s="8"/>
      <c r="H7" s="8"/>
      <c r="I7" s="3"/>
      <c r="J7" s="8"/>
      <c r="K7" s="8"/>
      <c r="L7" s="8"/>
      <c r="M7" s="8"/>
      <c r="N7" s="8"/>
    </row>
    <row r="8" spans="1:14" ht="14.25">
      <c r="A8" s="3"/>
      <c r="B8" s="7" t="s">
        <v>12</v>
      </c>
      <c r="C8" s="3">
        <f t="shared" si="0"/>
        <v>121</v>
      </c>
      <c r="D8" s="8">
        <v>26</v>
      </c>
      <c r="E8" s="8">
        <v>26</v>
      </c>
      <c r="F8" s="8">
        <v>43</v>
      </c>
      <c r="G8" s="8">
        <v>21</v>
      </c>
      <c r="H8" s="8">
        <v>5</v>
      </c>
      <c r="I8" s="3">
        <f aca="true" t="shared" si="1" ref="I8:I35">J8+K8+L8+M8+N8</f>
        <v>125</v>
      </c>
      <c r="J8" s="8">
        <v>25</v>
      </c>
      <c r="K8" s="8">
        <v>26</v>
      </c>
      <c r="L8" s="8">
        <v>34</v>
      </c>
      <c r="M8" s="8">
        <v>32</v>
      </c>
      <c r="N8" s="8">
        <v>8</v>
      </c>
    </row>
    <row r="9" spans="1:14" ht="14.25">
      <c r="A9" s="3"/>
      <c r="B9" s="8" t="s">
        <v>13</v>
      </c>
      <c r="C9" s="3">
        <f t="shared" si="0"/>
        <v>100</v>
      </c>
      <c r="D9" s="11">
        <f>+D8/$C$8*100</f>
        <v>21.487603305785125</v>
      </c>
      <c r="E9" s="11">
        <f>+E8/$C$8*100</f>
        <v>21.487603305785125</v>
      </c>
      <c r="F9" s="11">
        <f>+F8/$C$8*100</f>
        <v>35.53719008264463</v>
      </c>
      <c r="G9" s="11">
        <f>+G8/$C$8*100</f>
        <v>17.355371900826448</v>
      </c>
      <c r="H9" s="11">
        <f>+H8/$C$8*100</f>
        <v>4.132231404958678</v>
      </c>
      <c r="I9" s="3">
        <f t="shared" si="1"/>
        <v>100</v>
      </c>
      <c r="J9" s="8">
        <f>+J8/$I$8*100</f>
        <v>20</v>
      </c>
      <c r="K9" s="8">
        <f>+K8/$I$8*100</f>
        <v>20.8</v>
      </c>
      <c r="L9" s="8">
        <f>+L8/$I$8*100</f>
        <v>27.200000000000003</v>
      </c>
      <c r="M9" s="8">
        <f>+M8/$I$8*100</f>
        <v>25.6</v>
      </c>
      <c r="N9" s="8">
        <f>+N8/$I$8*100</f>
        <v>6.4</v>
      </c>
    </row>
    <row r="10" spans="1:14" ht="14.25">
      <c r="A10" s="3">
        <v>3</v>
      </c>
      <c r="B10" s="4" t="s">
        <v>15</v>
      </c>
      <c r="C10" s="3">
        <f t="shared" si="0"/>
        <v>0</v>
      </c>
      <c r="D10" s="8"/>
      <c r="E10" s="8"/>
      <c r="F10" s="8"/>
      <c r="G10" s="8"/>
      <c r="H10" s="8"/>
      <c r="I10" s="3">
        <f t="shared" si="1"/>
        <v>0</v>
      </c>
      <c r="J10" s="8"/>
      <c r="K10" s="8"/>
      <c r="L10" s="8"/>
      <c r="M10" s="8"/>
      <c r="N10" s="8"/>
    </row>
    <row r="11" spans="1:14" ht="14.25">
      <c r="A11" s="3"/>
      <c r="B11" s="7" t="s">
        <v>12</v>
      </c>
      <c r="C11" s="3">
        <f t="shared" si="0"/>
        <v>98</v>
      </c>
      <c r="D11" s="8">
        <v>8</v>
      </c>
      <c r="E11" s="8">
        <v>30</v>
      </c>
      <c r="F11" s="8">
        <v>42</v>
      </c>
      <c r="G11" s="8">
        <v>15</v>
      </c>
      <c r="H11" s="8">
        <v>3</v>
      </c>
      <c r="I11" s="3">
        <f t="shared" si="1"/>
        <v>98</v>
      </c>
      <c r="J11" s="8">
        <v>2</v>
      </c>
      <c r="K11" s="8">
        <v>30</v>
      </c>
      <c r="L11" s="8">
        <v>46</v>
      </c>
      <c r="M11" s="8">
        <v>15</v>
      </c>
      <c r="N11" s="8">
        <v>5</v>
      </c>
    </row>
    <row r="12" spans="1:14" ht="14.25">
      <c r="A12" s="3"/>
      <c r="B12" s="8" t="s">
        <v>13</v>
      </c>
      <c r="C12" s="3">
        <f t="shared" si="0"/>
        <v>100</v>
      </c>
      <c r="D12" s="11">
        <f>+D11/$C$11*100</f>
        <v>8.16326530612245</v>
      </c>
      <c r="E12" s="11">
        <f>+E11/$C$11*100</f>
        <v>30.612244897959183</v>
      </c>
      <c r="F12" s="11">
        <f>+F11/$C$11*100</f>
        <v>42.857142857142854</v>
      </c>
      <c r="G12" s="11">
        <f>+G11/$C$11*100</f>
        <v>15.306122448979592</v>
      </c>
      <c r="H12" s="11">
        <f>+H11/$C$11*100</f>
        <v>3.061224489795918</v>
      </c>
      <c r="I12" s="3">
        <f t="shared" si="1"/>
        <v>100.00000000000001</v>
      </c>
      <c r="J12" s="11">
        <f>+J11/$I$11*100</f>
        <v>2.0408163265306123</v>
      </c>
      <c r="K12" s="11">
        <f>+K11/$I$11*100</f>
        <v>30.612244897959183</v>
      </c>
      <c r="L12" s="11">
        <f>+L11/$I$11*100</f>
        <v>46.93877551020408</v>
      </c>
      <c r="M12" s="11">
        <f>+M11/$I$11*100</f>
        <v>15.306122448979592</v>
      </c>
      <c r="N12" s="11">
        <f>+N11/$I$11*100</f>
        <v>5.1020408163265305</v>
      </c>
    </row>
    <row r="13" spans="1:14" ht="14.25">
      <c r="A13" s="3">
        <v>4</v>
      </c>
      <c r="B13" s="4" t="s">
        <v>16</v>
      </c>
      <c r="C13" s="3">
        <f t="shared" si="0"/>
        <v>0</v>
      </c>
      <c r="D13" s="8"/>
      <c r="E13" s="8"/>
      <c r="F13" s="8"/>
      <c r="G13" s="8"/>
      <c r="H13" s="8"/>
      <c r="I13" s="3">
        <f t="shared" si="1"/>
        <v>0</v>
      </c>
      <c r="J13" s="8"/>
      <c r="K13" s="8"/>
      <c r="L13" s="8"/>
      <c r="M13" s="8"/>
      <c r="N13" s="8"/>
    </row>
    <row r="14" spans="1:14" ht="14.25">
      <c r="A14" s="3"/>
      <c r="B14" s="7" t="s">
        <v>12</v>
      </c>
      <c r="C14" s="3">
        <f t="shared" si="0"/>
        <v>111</v>
      </c>
      <c r="D14" s="8">
        <v>25</v>
      </c>
      <c r="E14" s="8">
        <v>36</v>
      </c>
      <c r="F14" s="8">
        <v>26</v>
      </c>
      <c r="G14" s="8">
        <v>20</v>
      </c>
      <c r="H14" s="8">
        <v>4</v>
      </c>
      <c r="I14" s="3">
        <f t="shared" si="1"/>
        <v>113</v>
      </c>
      <c r="J14" s="8">
        <v>20</v>
      </c>
      <c r="K14" s="8">
        <v>35</v>
      </c>
      <c r="L14" s="8">
        <v>28</v>
      </c>
      <c r="M14" s="8">
        <v>21</v>
      </c>
      <c r="N14" s="8">
        <v>9</v>
      </c>
    </row>
    <row r="15" spans="1:14" ht="14.25">
      <c r="A15" s="3"/>
      <c r="B15" s="8" t="s">
        <v>13</v>
      </c>
      <c r="C15" s="3">
        <f t="shared" si="0"/>
        <v>100</v>
      </c>
      <c r="D15" s="10">
        <f>+D14/$C$14*100</f>
        <v>22.52252252252252</v>
      </c>
      <c r="E15" s="10">
        <f>+E14/$C$14*100</f>
        <v>32.432432432432435</v>
      </c>
      <c r="F15" s="10">
        <f>+F14/$C$14*100</f>
        <v>23.423423423423422</v>
      </c>
      <c r="G15" s="10">
        <f>+G14/$C$14*100</f>
        <v>18.01801801801802</v>
      </c>
      <c r="H15" s="10">
        <f>+H14/$C$14*100</f>
        <v>3.6036036036036037</v>
      </c>
      <c r="I15" s="3">
        <f t="shared" si="1"/>
        <v>100</v>
      </c>
      <c r="J15" s="10">
        <f>+J14/$I$14*100</f>
        <v>17.699115044247787</v>
      </c>
      <c r="K15" s="10">
        <f>+K14/$I$14*100</f>
        <v>30.973451327433626</v>
      </c>
      <c r="L15" s="10">
        <f>+L14/$I$14*100</f>
        <v>24.778761061946902</v>
      </c>
      <c r="M15" s="10">
        <f>+M14/$I$14*100</f>
        <v>18.58407079646018</v>
      </c>
      <c r="N15" s="10">
        <f>+N14/$I$14*100</f>
        <v>7.964601769911504</v>
      </c>
    </row>
    <row r="16" spans="1:14" ht="14.25">
      <c r="A16" s="3">
        <v>5</v>
      </c>
      <c r="B16" s="4" t="s">
        <v>17</v>
      </c>
      <c r="C16" s="3"/>
      <c r="D16" s="8"/>
      <c r="E16" s="8"/>
      <c r="F16" s="8"/>
      <c r="G16" s="8"/>
      <c r="H16" s="8"/>
      <c r="I16" s="3"/>
      <c r="J16" s="8"/>
      <c r="K16" s="8"/>
      <c r="L16" s="8"/>
      <c r="M16" s="8"/>
      <c r="N16" s="8"/>
    </row>
    <row r="17" spans="1:14" ht="14.25">
      <c r="A17" s="3"/>
      <c r="B17" s="7" t="s">
        <v>12</v>
      </c>
      <c r="C17" s="3">
        <f t="shared" si="0"/>
        <v>115</v>
      </c>
      <c r="D17" s="8">
        <v>16</v>
      </c>
      <c r="E17" s="8">
        <v>36</v>
      </c>
      <c r="F17" s="8">
        <v>35</v>
      </c>
      <c r="G17" s="8">
        <v>22</v>
      </c>
      <c r="H17" s="8">
        <v>6</v>
      </c>
      <c r="I17" s="3">
        <f t="shared" si="1"/>
        <v>114</v>
      </c>
      <c r="J17" s="8">
        <v>13</v>
      </c>
      <c r="K17" s="8">
        <v>31</v>
      </c>
      <c r="L17" s="8">
        <v>39</v>
      </c>
      <c r="M17" s="8">
        <v>25</v>
      </c>
      <c r="N17" s="8">
        <v>6</v>
      </c>
    </row>
    <row r="18" spans="1:14" ht="14.25">
      <c r="A18" s="3"/>
      <c r="B18" s="8" t="s">
        <v>13</v>
      </c>
      <c r="C18" s="3">
        <f t="shared" si="0"/>
        <v>100.00000000000001</v>
      </c>
      <c r="D18" s="10">
        <f>+D17/$C$17*100</f>
        <v>13.91304347826087</v>
      </c>
      <c r="E18" s="10">
        <f>+E17/$C$17*100</f>
        <v>31.30434782608696</v>
      </c>
      <c r="F18" s="10">
        <f>+F17/$C$17*100</f>
        <v>30.434782608695656</v>
      </c>
      <c r="G18" s="10">
        <f>+G17/$C$17*100</f>
        <v>19.130434782608695</v>
      </c>
      <c r="H18" s="10">
        <f>+H17/$C$17*100</f>
        <v>5.217391304347826</v>
      </c>
      <c r="I18" s="3">
        <f t="shared" si="1"/>
        <v>99.99999999999999</v>
      </c>
      <c r="J18" s="10">
        <f>+J17/$I$17*100</f>
        <v>11.403508771929824</v>
      </c>
      <c r="K18" s="10">
        <f>+K17/$I$17*100</f>
        <v>27.192982456140353</v>
      </c>
      <c r="L18" s="10">
        <f>+L17/$I$17*100</f>
        <v>34.21052631578947</v>
      </c>
      <c r="M18" s="10">
        <f>+M17/$I$17*100</f>
        <v>21.929824561403507</v>
      </c>
      <c r="N18" s="10">
        <f>+N17/$I$17*100</f>
        <v>5.263157894736842</v>
      </c>
    </row>
    <row r="19" spans="1:14" ht="14.25">
      <c r="A19" s="3">
        <v>6</v>
      </c>
      <c r="B19" s="4" t="s">
        <v>18</v>
      </c>
      <c r="C19" s="3">
        <f t="shared" si="0"/>
        <v>0</v>
      </c>
      <c r="D19" s="8"/>
      <c r="E19" s="8"/>
      <c r="F19" s="8"/>
      <c r="G19" s="8"/>
      <c r="H19" s="8"/>
      <c r="I19" s="3">
        <f t="shared" si="1"/>
        <v>0</v>
      </c>
      <c r="J19" s="8"/>
      <c r="K19" s="8"/>
      <c r="L19" s="8"/>
      <c r="M19" s="8"/>
      <c r="N19" s="8"/>
    </row>
    <row r="20" spans="1:14" ht="14.25">
      <c r="A20" s="3"/>
      <c r="B20" s="7" t="s">
        <v>12</v>
      </c>
      <c r="C20" s="3">
        <f t="shared" si="0"/>
        <v>125</v>
      </c>
      <c r="D20" s="8">
        <v>35</v>
      </c>
      <c r="E20" s="8">
        <v>36</v>
      </c>
      <c r="F20" s="8">
        <v>27</v>
      </c>
      <c r="G20" s="8">
        <v>22</v>
      </c>
      <c r="H20" s="8">
        <v>5</v>
      </c>
      <c r="I20" s="3">
        <f t="shared" si="1"/>
        <v>125</v>
      </c>
      <c r="J20" s="8">
        <v>24</v>
      </c>
      <c r="K20" s="8">
        <v>45</v>
      </c>
      <c r="L20" s="8">
        <v>29</v>
      </c>
      <c r="M20" s="8">
        <v>19</v>
      </c>
      <c r="N20" s="8">
        <v>8</v>
      </c>
    </row>
    <row r="21" spans="1:14" ht="14.25">
      <c r="A21" s="3"/>
      <c r="B21" s="8" t="s">
        <v>13</v>
      </c>
      <c r="C21" s="3">
        <f t="shared" si="0"/>
        <v>100</v>
      </c>
      <c r="D21" s="8">
        <f>+D20/$C$20*100</f>
        <v>28.000000000000004</v>
      </c>
      <c r="E21" s="8">
        <f>+E20/$C$20*100</f>
        <v>28.799999999999997</v>
      </c>
      <c r="F21" s="8">
        <f>+F20/$C$20*100</f>
        <v>21.6</v>
      </c>
      <c r="G21" s="8">
        <f>+G20/$C$20*100</f>
        <v>17.599999999999998</v>
      </c>
      <c r="H21" s="8">
        <f>+H20/$C$20*100</f>
        <v>4</v>
      </c>
      <c r="I21" s="3">
        <f t="shared" si="1"/>
        <v>100.00000000000001</v>
      </c>
      <c r="J21" s="8">
        <f>+J20/$I$20*100</f>
        <v>19.2</v>
      </c>
      <c r="K21" s="8">
        <f>+K20/$I$20*100</f>
        <v>36</v>
      </c>
      <c r="L21" s="8">
        <f>+L20/$I$20*100</f>
        <v>23.200000000000003</v>
      </c>
      <c r="M21" s="8">
        <f>+M20/$I$20*100</f>
        <v>15.2</v>
      </c>
      <c r="N21" s="8">
        <f>+N20/$I$20*100</f>
        <v>6.4</v>
      </c>
    </row>
    <row r="22" spans="1:14" ht="14.25">
      <c r="A22" s="3">
        <v>7</v>
      </c>
      <c r="B22" s="4" t="s">
        <v>19</v>
      </c>
      <c r="C22" s="12"/>
      <c r="D22" s="13"/>
      <c r="E22" s="13"/>
      <c r="F22" s="13"/>
      <c r="G22" s="13"/>
      <c r="H22" s="13"/>
      <c r="I22" s="3"/>
      <c r="J22" s="13"/>
      <c r="K22" s="13"/>
      <c r="L22" s="13"/>
      <c r="M22" s="13"/>
      <c r="N22" s="14"/>
    </row>
    <row r="23" spans="1:14" ht="14.25">
      <c r="A23" s="3"/>
      <c r="B23" s="7" t="s">
        <v>12</v>
      </c>
      <c r="C23" s="3">
        <f t="shared" si="0"/>
        <v>97</v>
      </c>
      <c r="D23" s="8">
        <v>10</v>
      </c>
      <c r="E23" s="8">
        <v>37</v>
      </c>
      <c r="F23" s="8">
        <v>36</v>
      </c>
      <c r="G23" s="8">
        <v>11</v>
      </c>
      <c r="H23" s="8">
        <v>3</v>
      </c>
      <c r="I23" s="3">
        <f t="shared" si="1"/>
        <v>97</v>
      </c>
      <c r="J23" s="8">
        <v>5</v>
      </c>
      <c r="K23" s="8">
        <v>34</v>
      </c>
      <c r="L23" s="8">
        <v>43</v>
      </c>
      <c r="M23" s="8">
        <v>10</v>
      </c>
      <c r="N23" s="8">
        <v>5</v>
      </c>
    </row>
    <row r="24" spans="1:14" ht="14.25">
      <c r="A24" s="3"/>
      <c r="B24" s="8" t="s">
        <v>13</v>
      </c>
      <c r="C24" s="3">
        <v>100</v>
      </c>
      <c r="D24" s="10">
        <v>10.309278350515463</v>
      </c>
      <c r="E24" s="10">
        <v>38.144329896907216</v>
      </c>
      <c r="F24" s="10">
        <v>37.11340206185567</v>
      </c>
      <c r="G24" s="10">
        <v>11.34020618556701</v>
      </c>
      <c r="H24" s="10">
        <v>3.0927835051546393</v>
      </c>
      <c r="I24" s="3">
        <v>100</v>
      </c>
      <c r="J24" s="10">
        <v>5.154639175257731</v>
      </c>
      <c r="K24" s="10">
        <v>35.051546391752574</v>
      </c>
      <c r="L24" s="10">
        <v>44.329896907216494</v>
      </c>
      <c r="M24" s="10">
        <v>10.309278350515463</v>
      </c>
      <c r="N24" s="10">
        <v>5.154639175257731</v>
      </c>
    </row>
    <row r="25" spans="1:14" ht="14.25">
      <c r="A25" s="3">
        <v>8</v>
      </c>
      <c r="B25" s="4" t="s">
        <v>20</v>
      </c>
      <c r="C25" s="12"/>
      <c r="D25" s="13"/>
      <c r="E25" s="13"/>
      <c r="F25" s="13"/>
      <c r="G25" s="13"/>
      <c r="H25" s="13"/>
      <c r="I25" s="3"/>
      <c r="J25" s="13"/>
      <c r="K25" s="13"/>
      <c r="L25" s="13"/>
      <c r="M25" s="13"/>
      <c r="N25" s="14"/>
    </row>
    <row r="26" spans="1:14" ht="14.25">
      <c r="A26" s="3"/>
      <c r="B26" s="7" t="s">
        <v>12</v>
      </c>
      <c r="C26" s="3">
        <f t="shared" si="0"/>
        <v>126</v>
      </c>
      <c r="D26" s="8">
        <v>20</v>
      </c>
      <c r="E26" s="8">
        <v>39</v>
      </c>
      <c r="F26" s="8">
        <v>30</v>
      </c>
      <c r="G26" s="8">
        <v>30</v>
      </c>
      <c r="H26" s="8">
        <v>7</v>
      </c>
      <c r="I26" s="3">
        <f t="shared" si="1"/>
        <v>125</v>
      </c>
      <c r="J26" s="8">
        <v>16</v>
      </c>
      <c r="K26" s="8">
        <v>38</v>
      </c>
      <c r="L26" s="8">
        <v>30</v>
      </c>
      <c r="M26" s="8">
        <v>34</v>
      </c>
      <c r="N26" s="8">
        <v>7</v>
      </c>
    </row>
    <row r="27" spans="1:14" ht="14.25">
      <c r="A27" s="3"/>
      <c r="B27" s="8" t="s">
        <v>13</v>
      </c>
      <c r="C27" s="3">
        <v>100</v>
      </c>
      <c r="D27" s="10">
        <v>15.873015873015872</v>
      </c>
      <c r="E27" s="10">
        <v>30.952380952380953</v>
      </c>
      <c r="F27" s="10">
        <v>23.809523809523807</v>
      </c>
      <c r="G27" s="10">
        <v>23.809523809523807</v>
      </c>
      <c r="H27" s="10">
        <v>5.555555555555555</v>
      </c>
      <c r="I27" s="3">
        <v>100</v>
      </c>
      <c r="J27" s="8">
        <v>12.8</v>
      </c>
      <c r="K27" s="8">
        <v>30.4</v>
      </c>
      <c r="L27" s="8">
        <v>24</v>
      </c>
      <c r="M27" s="8">
        <v>27.2</v>
      </c>
      <c r="N27" s="8">
        <v>5.6</v>
      </c>
    </row>
    <row r="28" spans="1:14" ht="14.25">
      <c r="A28" s="3">
        <v>9</v>
      </c>
      <c r="B28" s="4" t="s">
        <v>21</v>
      </c>
      <c r="C28" s="12"/>
      <c r="D28" s="13"/>
      <c r="E28" s="13"/>
      <c r="F28" s="13"/>
      <c r="G28" s="13"/>
      <c r="H28" s="13"/>
      <c r="I28" s="3"/>
      <c r="J28" s="13"/>
      <c r="K28" s="13"/>
      <c r="L28" s="13"/>
      <c r="M28" s="13"/>
      <c r="N28" s="14"/>
    </row>
    <row r="29" spans="1:14" ht="14.25">
      <c r="A29" s="3"/>
      <c r="B29" s="7" t="s">
        <v>12</v>
      </c>
      <c r="C29" s="3">
        <f t="shared" si="0"/>
        <v>114</v>
      </c>
      <c r="D29" s="8">
        <v>10</v>
      </c>
      <c r="E29" s="8">
        <v>36</v>
      </c>
      <c r="F29" s="8">
        <v>38</v>
      </c>
      <c r="G29" s="8">
        <v>28</v>
      </c>
      <c r="H29" s="8">
        <v>2</v>
      </c>
      <c r="I29" s="3">
        <f t="shared" si="1"/>
        <v>114</v>
      </c>
      <c r="J29" s="8">
        <v>7</v>
      </c>
      <c r="K29" s="8">
        <v>35</v>
      </c>
      <c r="L29" s="8">
        <v>38</v>
      </c>
      <c r="M29" s="8">
        <v>31</v>
      </c>
      <c r="N29" s="8">
        <v>3</v>
      </c>
    </row>
    <row r="30" spans="1:14" ht="14.25">
      <c r="A30" s="3"/>
      <c r="B30" s="8" t="s">
        <v>13</v>
      </c>
      <c r="C30" s="3">
        <v>100</v>
      </c>
      <c r="D30" s="10">
        <v>8.771929824561402</v>
      </c>
      <c r="E30" s="10">
        <v>31.57894736842105</v>
      </c>
      <c r="F30" s="10">
        <v>33.33333333333333</v>
      </c>
      <c r="G30" s="10">
        <v>24.561403508771928</v>
      </c>
      <c r="H30" s="10">
        <v>1.7543859649122806</v>
      </c>
      <c r="I30" s="3">
        <v>100</v>
      </c>
      <c r="J30" s="10">
        <v>6.140350877192982</v>
      </c>
      <c r="K30" s="10">
        <v>30.701754385964914</v>
      </c>
      <c r="L30" s="10">
        <v>33.33333333333333</v>
      </c>
      <c r="M30" s="10">
        <v>27.192982456140353</v>
      </c>
      <c r="N30" s="10">
        <v>2.631578947368421</v>
      </c>
    </row>
    <row r="31" spans="1:14" ht="14.25">
      <c r="A31" s="3">
        <v>10</v>
      </c>
      <c r="B31" s="4" t="s">
        <v>22</v>
      </c>
      <c r="C31" s="12"/>
      <c r="D31" s="13"/>
      <c r="E31" s="13"/>
      <c r="F31" s="13"/>
      <c r="G31" s="13"/>
      <c r="H31" s="13"/>
      <c r="I31" s="3"/>
      <c r="J31" s="13"/>
      <c r="K31" s="13"/>
      <c r="L31" s="13"/>
      <c r="M31" s="13"/>
      <c r="N31" s="14"/>
    </row>
    <row r="32" spans="1:14" ht="14.25">
      <c r="A32" s="3"/>
      <c r="B32" s="7" t="s">
        <v>12</v>
      </c>
      <c r="C32" s="3">
        <f t="shared" si="0"/>
        <v>124</v>
      </c>
      <c r="D32" s="8">
        <v>33</v>
      </c>
      <c r="E32" s="8">
        <v>25</v>
      </c>
      <c r="F32" s="8">
        <v>43</v>
      </c>
      <c r="G32" s="8">
        <v>23</v>
      </c>
      <c r="H32" s="8">
        <v>0</v>
      </c>
      <c r="I32" s="3">
        <f t="shared" si="1"/>
        <v>124</v>
      </c>
      <c r="J32" s="8">
        <v>27</v>
      </c>
      <c r="K32" s="8">
        <v>30</v>
      </c>
      <c r="L32" s="8">
        <v>44</v>
      </c>
      <c r="M32" s="8">
        <v>22</v>
      </c>
      <c r="N32" s="8">
        <v>1</v>
      </c>
    </row>
    <row r="33" spans="1:14" ht="14.25">
      <c r="A33" s="3"/>
      <c r="B33" s="8" t="s">
        <v>13</v>
      </c>
      <c r="C33" s="3">
        <v>100</v>
      </c>
      <c r="D33" s="10">
        <v>26.61290322580645</v>
      </c>
      <c r="E33" s="10">
        <v>20.161290322580644</v>
      </c>
      <c r="F33" s="10">
        <v>34.67741935483871</v>
      </c>
      <c r="G33" s="10">
        <v>18.548387096774192</v>
      </c>
      <c r="H33" s="10">
        <v>0</v>
      </c>
      <c r="I33" s="3">
        <v>100</v>
      </c>
      <c r="J33" s="10">
        <v>21.774193548387096</v>
      </c>
      <c r="K33" s="10">
        <v>24.193548387096776</v>
      </c>
      <c r="L33" s="10">
        <v>35.483870967741936</v>
      </c>
      <c r="M33" s="10">
        <v>17.741935483870968</v>
      </c>
      <c r="N33" s="10">
        <v>0.8064516129032258</v>
      </c>
    </row>
    <row r="34" spans="1:14" ht="14.25">
      <c r="A34" s="3">
        <v>11</v>
      </c>
      <c r="B34" s="4" t="s">
        <v>23</v>
      </c>
      <c r="C34" s="12"/>
      <c r="D34" s="13"/>
      <c r="E34" s="13"/>
      <c r="F34" s="13"/>
      <c r="G34" s="13"/>
      <c r="H34" s="13"/>
      <c r="I34" s="3"/>
      <c r="J34" s="13"/>
      <c r="K34" s="13"/>
      <c r="L34" s="13"/>
      <c r="M34" s="13"/>
      <c r="N34" s="14"/>
    </row>
    <row r="35" spans="1:14" ht="15">
      <c r="A35" s="15"/>
      <c r="B35" s="7" t="s">
        <v>12</v>
      </c>
      <c r="C35" s="3">
        <f t="shared" si="0"/>
        <v>130</v>
      </c>
      <c r="D35" s="8">
        <v>37</v>
      </c>
      <c r="E35" s="8">
        <v>32</v>
      </c>
      <c r="F35" s="8">
        <v>32</v>
      </c>
      <c r="G35" s="8">
        <v>25</v>
      </c>
      <c r="H35" s="8">
        <v>4</v>
      </c>
      <c r="I35" s="3">
        <f t="shared" si="1"/>
        <v>131</v>
      </c>
      <c r="J35" s="8">
        <v>30</v>
      </c>
      <c r="K35" s="8">
        <v>39</v>
      </c>
      <c r="L35" s="8">
        <v>30</v>
      </c>
      <c r="M35" s="8">
        <v>26</v>
      </c>
      <c r="N35" s="8">
        <v>6</v>
      </c>
    </row>
    <row r="36" spans="1:14" ht="14.25">
      <c r="A36" s="3"/>
      <c r="B36" s="8" t="s">
        <v>13</v>
      </c>
      <c r="C36" s="16">
        <v>100</v>
      </c>
      <c r="D36" s="10">
        <v>28.46153846153846</v>
      </c>
      <c r="E36" s="10">
        <v>24.615384615384617</v>
      </c>
      <c r="F36" s="10">
        <v>24.615384615384617</v>
      </c>
      <c r="G36" s="10">
        <v>19.230769230769234</v>
      </c>
      <c r="H36" s="10">
        <v>3.076923076923077</v>
      </c>
      <c r="I36" s="3">
        <v>100</v>
      </c>
      <c r="J36" s="10">
        <v>22.900763358778626</v>
      </c>
      <c r="K36" s="10">
        <v>29.770992366412212</v>
      </c>
      <c r="L36" s="10">
        <v>22.900763358778626</v>
      </c>
      <c r="M36" s="10">
        <v>19.84732824427481</v>
      </c>
      <c r="N36" s="10">
        <v>4.580152671755725</v>
      </c>
    </row>
  </sheetData>
  <mergeCells count="5">
    <mergeCell ref="A1:N1"/>
    <mergeCell ref="A2:A3"/>
    <mergeCell ref="B2:B3"/>
    <mergeCell ref="C2:H2"/>
    <mergeCell ref="I2:N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2007-03-06T09:33:11Z</dcterms:created>
  <dcterms:modified xsi:type="dcterms:W3CDTF">2007-03-29T07:01:05Z</dcterms:modified>
  <cp:category/>
  <cp:version/>
  <cp:contentType/>
  <cp:contentStatus/>
</cp:coreProperties>
</file>